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<sst xmlns="http://schemas.openxmlformats.org/spreadsheetml/2006/main" count="280" uniqueCount="153">
  <si>
    <t>Nº OPERAÇÃO</t>
  </si>
  <si>
    <t>Nº SICONV</t>
  </si>
  <si>
    <t>PROPONENTE / TOMADOR</t>
  </si>
  <si>
    <t>APELIDO DO EMPREENDIMENTO</t>
  </si>
  <si>
    <t>MUNICÍPIO DE PATO BRANCO</t>
  </si>
  <si>
    <t>RECAPEAMENTO ASFÁLTICO SOBRE PAVIMENTO POLIÉDRICO E SOBRE PMF COM APLICAÇÃO DE CBUQ NO BAIRRO BELA VISTA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</si>
  <si>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</si>
  <si>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</si>
  <si>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</si>
  <si>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</si>
  <si>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</si>
  <si>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</si>
  <si>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</si>
  <si>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</si>
  <si>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12-21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</si>
  <si>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</si>
  <si>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</si>
  <si>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</si>
  <si>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</si>
  <si>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</si>
  <si>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</si>
  <si>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</si>
  <si>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</si>
  <si>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</si>
  <si>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</si>
  <si>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</si>
  <si>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</si>
  <si>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</si>
  <si>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PAVIMENTAÇÃO ASFÁLTICA DE RUAS DO MUNICÍPIO</t>
  </si>
  <si>
    <t>1.1.</t>
  </si>
  <si>
    <t>SINAPI</t>
  </si>
  <si>
    <t>ADMINISTRAÇÃO LOCAL</t>
  </si>
  <si>
    <t>-</t>
  </si>
  <si>
    <t xml:space="preserve"> -   </t>
  </si>
  <si>
    <t>1.1.1.</t>
  </si>
  <si>
    <t>Composição</t>
  </si>
  <si>
    <t>04</t>
  </si>
  <si>
    <t>UNIDADE</t>
  </si>
  <si>
    <t>1.2.</t>
  </si>
  <si>
    <t>SERVIÇOS PRELIMINARES</t>
  </si>
  <si>
    <t>1.2.1.</t>
  </si>
  <si>
    <t>01</t>
  </si>
  <si>
    <t>PLACA DE OBRA EM CHAPA DE ACO GALVANIZADO</t>
  </si>
  <si>
    <t>M2</t>
  </si>
  <si>
    <t>1.2.2.</t>
  </si>
  <si>
    <t>99814</t>
  </si>
  <si>
    <t>LIMPEZA DE SUPERFÍCIE COM JATO DE ALTA PRESSÃO. AF_04/2019</t>
  </si>
  <si>
    <t>1.3.</t>
  </si>
  <si>
    <t>SUB-BASE E BASE</t>
  </si>
  <si>
    <t>1.3.1.</t>
  </si>
  <si>
    <t>101125</t>
  </si>
  <si>
    <t>ESCAVAÇÃO HORIZONTAL, INCLUINDO CARGA E DESCARGA EM SOLO DE 1A CATEGORIA COM TRATOR DE ESTEIRAS (150HP/LÂMINA: 3,18M3). AF_07/2020</t>
  </si>
  <si>
    <t>M3</t>
  </si>
  <si>
    <t>1.3.2.</t>
  </si>
  <si>
    <t>95875</t>
  </si>
  <si>
    <t>TRANSPORTE COM CAMINHÃO BASCULANTE DE 10 M³, EM VIA URBANA PAVIMENTADA, DMT ATÉ 30 KM (UNIDADE: M3XKM). AF_07/2020</t>
  </si>
  <si>
    <t>M3XKM</t>
  </si>
  <si>
    <t>1.3.3.</t>
  </si>
  <si>
    <t>100576</t>
  </si>
  <si>
    <t>REGULARIZAÇÃO E COMPACTAÇÃO DE SUBLEITO DE SOLO  PREDOMINANTEMENTE ARGILOSO. AF_11/2019</t>
  </si>
  <si>
    <t>1.3.4.</t>
  </si>
  <si>
    <t>96400</t>
  </si>
  <si>
    <t>EXECUÇÃO E COMPACTAÇÃO DE BASE E OU SUB BASE PARA PAVIMENTAÇÃO DE MACADAME SECO - EXCLUSIVE CARGA E TRANSPORTE. AF_11/2019</t>
  </si>
  <si>
    <t>1.3.5.</t>
  </si>
  <si>
    <t>96396</t>
  </si>
  <si>
    <t>EXECUÇÃO E COMPACTAÇÃO DE BASE E OU SUB BASE PARA PAVIMENTAÇÃO DE BRITA GRADUADA SIMPLES - EXCLUSIVE CARGA E TRANSPORTE. AF_11/2019</t>
  </si>
  <si>
    <t>1.3.6.</t>
  </si>
  <si>
    <t>100974</t>
  </si>
  <si>
    <t>CARGA, MANOBRA E DESCARGA DE SOLOS E MATERIAIS GRANULARES EM CAMINHÃO BASCULANTE 10 M³ - CARGA COM PÁ CARREGADEIRA (CAÇAMBA DE 1,7 A 2,8 M³ / 128 HP) E DESCARGA LIVRE (UNIDADE: M3). AF_07/2020</t>
  </si>
  <si>
    <t>1.3.7.</t>
  </si>
  <si>
    <t>1.3.8.</t>
  </si>
  <si>
    <t>05</t>
  </si>
  <si>
    <t>EXECUÇÃO DE IMPRIMAÇÃO COM ASFALTO DILUÍDO CM-30. AF_11/2019</t>
  </si>
  <si>
    <t>1.4.</t>
  </si>
  <si>
    <t>DRENAGEM DE ÁGUAS PLUVIAIS</t>
  </si>
  <si>
    <t>1.4.1.</t>
  </si>
  <si>
    <t>90102</t>
  </si>
  <si>
    <t>ESCAVAÇÃO MECANIZADA DE VALA COM PROF. MAIOR QUE 1,5 M ATÉ 3,0 M (MÉDIA MONTANTE E JUSANTE/UMA COMPOSIÇÃO POR TRECHO), RETROESCAV. (0,26 M3), LARGURA DE 0,8 M A 1,5 M, EM SOLO DE 1A CATEGORIA, EM LOCAIS COM ALTO NÍVEL DE INTERFERÊNCIA. AF_02/2021</t>
  </si>
  <si>
    <t>1.4.2.</t>
  </si>
  <si>
    <t>93360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</si>
  <si>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</si>
  <si>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1.4.3.</t>
  </si>
  <si>
    <t>92210</t>
  </si>
  <si>
    <t>TUBO DE CONCRETO PARA REDES COLETORAS DE ÁGUAS PLUVIAIS, DIÂMETRO DE 400 MM, JUNTA RÍGIDA, INSTALADO EM LOCAL COM BAIXO NÍVEL DE INTERFERÊNCIAS - FORNECIMENTO E ASSENTAMENTO. AF_12/2015</t>
  </si>
  <si>
    <t>M</t>
  </si>
  <si>
    <t>1.4.4.</t>
  </si>
  <si>
    <t>92212</t>
  </si>
  <si>
    <t>TUBO DE CONCRETO PARA REDES COLETORAS DE ÁGUAS PLUVIAIS, DIÂMETRO DE 600 MM, JUNTA RÍGIDA, INSTALADO EM LOCAL COM BAIXO NÍVEL DE INTERFERÊNCIAS - FORNECIMENTO E ASSENTAMENTO. AF_12/2015</t>
  </si>
  <si>
    <t>1.4.5.</t>
  </si>
  <si>
    <t>99255</t>
  </si>
  <si>
    <t>CAIXA ENTERRADA HIDRÁULICA RETANGULAR EM ALVENARIA COM TIJOLOS CERÂMICOS MACIÇOS, DIMENSÕES INTERNAS: 0,8X0,8X0,6 M PARA REDE DE DRENAGEM. AF_12/2020</t>
  </si>
  <si>
    <t>UN</t>
  </si>
  <si>
    <t>1.4.6.</t>
  </si>
  <si>
    <t>SICRO</t>
  </si>
  <si>
    <t>2003399</t>
  </si>
  <si>
    <t>DESCIDA D´'AGUA DE CORTES EM DEGRAUS DCD 02 (ESCADA HIDRÁULICA)</t>
  </si>
  <si>
    <t>1.4.7.</t>
  </si>
  <si>
    <t>2003626</t>
  </si>
  <si>
    <t>BOCA DE LOBO SIMPLES COM GRELHA METÁLICA</t>
  </si>
  <si>
    <t>1.4.8.</t>
  </si>
  <si>
    <t>06</t>
  </si>
  <si>
    <t>GRADE FERRO P/ BOCA DE LOBO</t>
  </si>
  <si>
    <t>1.5.</t>
  </si>
  <si>
    <t>MEIO-FIO</t>
  </si>
  <si>
    <t>1.5.1.</t>
  </si>
  <si>
    <t>02</t>
  </si>
  <si>
    <t>RETIRADA DE MEIO-FIO DE CONCRETO PRÉ-FABRICADO, COM REAPROVEITAMENTO</t>
  </si>
  <si>
    <t>1.5.2.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</si>
  <si>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</si>
  <si>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</si>
  <si>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1.6.</t>
  </si>
  <si>
    <t>PAVIMENTAÇÃO ASFÁLTICA</t>
  </si>
  <si>
    <t>1.6.1.</t>
  </si>
  <si>
    <t>96001</t>
  </si>
  <si>
    <t>FRESAGEM DE PAVIMENTO ASFÁLTICO (PROFUNDIDADE ATÉ 5,0 CM) - EXCLUSIVE TRANSPORTE. AF_11/2019</t>
  </si>
  <si>
    <t>1.6.2.</t>
  </si>
  <si>
    <t>1.6.3.</t>
  </si>
  <si>
    <t>96402</t>
  </si>
  <si>
    <t>EXECUÇÃO DE PINTURA DE LIGAÇÃO COM EMULSÃO ASFÁLTICA RR-2C. AF_11/2019</t>
  </si>
  <si>
    <t>1.6.4.</t>
  </si>
  <si>
    <t>95995</t>
  </si>
  <si>
    <t>EXECUÇÃO DE PAVIMENTO COM APLICAÇÃO DE CONCRETO ASFÁLTICO, CAMADA DE ROLAMENTO - EXCLUSIVE CARGA E TRANSPORTE. AF_11/2019</t>
  </si>
  <si>
    <t>1.6.5.</t>
  </si>
  <si>
    <t>100985</t>
  </si>
  <si>
    <t>CARGA DE MISTURA ASFÁLTICA EM CAMINHÃO BASCULANTE 6 M³ (UNIDADE: M3). AF_07/2020</t>
  </si>
  <si>
    <t>1.6.6.</t>
  </si>
  <si>
    <t>102333</t>
  </si>
  <si>
    <t>TRANSPORTE COM CAMINHÃO TANQUE DE TRANSPORTE DE MATERIAL ASFÁLTICO DE 20000 L, EM VIA URBANA PAVIMENTADA, ADICIONAL PARA DMT EXCEDENTE A 30 KM (UNIDADE: TXKM). AF_07/2020</t>
  </si>
  <si>
    <t>TXKM</t>
  </si>
  <si>
    <t>1.7.</t>
  </si>
  <si>
    <t>SINALIZAÇÃO</t>
  </si>
  <si>
    <t>1.7.1.</t>
  </si>
  <si>
    <t>5213863</t>
  </si>
  <si>
    <t>SUPORTE METÁLICO GALVANIZADO PARA PLACA DE ADVERTÊNCIA OU REGULAMENTAÇÃO - FORNECIMENTO E IMPLANTAÇÃO</t>
  </si>
  <si>
    <t>1.7.2.</t>
  </si>
  <si>
    <t>5213416</t>
  </si>
  <si>
    <t>PLACA EM AÇO Nº 16 GALVANIZADO COM PELÍCULA RETRORREFLETIVA</t>
  </si>
  <si>
    <t>1.7.3.</t>
  </si>
  <si>
    <t>07</t>
  </si>
  <si>
    <t>SINALIZACAO HORIZONTAL COM TINTA RETRORREFLETIVA A BASE DE RESINA ACRILICA COM MICROESFERAS DE VIDRO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</si>
  <si>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</si>
  <si>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</si>
  <si>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</si>
  <si>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</si>
  <si>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</si>
  <si>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</si>
  <si>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</si>
  <si>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</si>
  <si>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ANDERSON ROSSATTO</t>
  </si>
  <si>
    <t>CREA/CAU:</t>
  </si>
  <si>
    <t>PR-124.502/D</t>
  </si>
  <si>
    <t>Data</t>
  </si>
  <si>
    <t>ART/RRT:</t>
  </si>
</sst>
</file>

<file path=xl/styles.xml><?xml version="1.0" encoding="utf-8"?>
<styleSheet xmlns="http://schemas.openxmlformats.org/spreadsheetml/2006/main">
  <numFmts count="9">
    <numFmt numFmtId="176" formatCode="_(* #,##0.00_);_(* \(#,##0.00\);_(* \-??_);_(@_)"/>
    <numFmt numFmtId="177" formatCode="_-* #,##0.00_-;\-* #,##0.00_-;_-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_-;\-* #,##0.00_-;_-* \-??_-;_-@_-"/>
    <numFmt numFmtId="181" formatCode="_-&quot;R$&quot;\ * #,##0.00_-;\-&quot;R$&quot;\ * #,##0.00_-;_-&quot;R$&quot;\ * &quot;-&quot;??_-;_-@_-"/>
    <numFmt numFmtId="182" formatCode="mmm\-yy;@"/>
    <numFmt numFmtId="183" formatCode="General;General"/>
    <numFmt numFmtId="184" formatCode="[$-F800]dddd\,\ mmmm\ dd\,\ yyyy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0"/>
    </font>
    <font>
      <b/>
      <sz val="10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b/>
      <sz val="11"/>
      <color indexed="54"/>
      <name val="Calibri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indexed="9"/>
      <name val="Calibri"/>
      <charset val="134"/>
    </font>
    <font>
      <sz val="11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indexed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52"/>
      <name val="Calibri"/>
      <charset val="134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indexed="17"/>
      <name val="Calibri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349986266670736"/>
        <bgColor indexed="42"/>
      </patternFill>
    </fill>
    <fill>
      <patternFill patternType="solid">
        <fgColor theme="0" tint="-0.349986266670736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lightUp">
        <f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62"/>
        <bgColor indexed="56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7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/>
    <xf numFmtId="178" fontId="8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9" borderId="18" applyNumberFormat="0" applyAlignment="0" applyProtection="0"/>
    <xf numFmtId="0" fontId="15" fillId="22" borderId="21" applyNumberFormat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/>
    <xf numFmtId="0" fontId="10" fillId="28" borderId="0" applyNumberFormat="0" applyBorder="0" applyAlignment="0" applyProtection="0"/>
    <xf numFmtId="0" fontId="8" fillId="29" borderId="23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22" applyNumberFormat="0" applyAlignment="0" applyProtection="0"/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/>
    <xf numFmtId="0" fontId="23" fillId="0" borderId="2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24" fillId="0" borderId="2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40" borderId="27" applyNumberFormat="0" applyAlignment="0" applyProtection="0">
      <alignment vertical="center"/>
    </xf>
    <xf numFmtId="0" fontId="30" fillId="42" borderId="28" applyNumberFormat="0" applyAlignment="0" applyProtection="0">
      <alignment vertical="center"/>
    </xf>
    <xf numFmtId="0" fontId="31" fillId="42" borderId="27" applyNumberFormat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4" fillId="0" borderId="0"/>
    <xf numFmtId="0" fontId="17" fillId="27" borderId="0" applyNumberFormat="0" applyBorder="0" applyAlignment="0" applyProtection="0"/>
    <xf numFmtId="0" fontId="10" fillId="28" borderId="0" applyNumberFormat="0" applyBorder="0" applyAlignment="0" applyProtection="0"/>
    <xf numFmtId="0" fontId="7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27" fillId="38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33" fillId="45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28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3" fillId="4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/>
    <xf numFmtId="0" fontId="7" fillId="47" borderId="0" applyNumberFormat="0" applyBorder="0" applyAlignment="0" applyProtection="0">
      <alignment vertical="center"/>
    </xf>
    <xf numFmtId="0" fontId="17" fillId="46" borderId="0" applyNumberFormat="0" applyBorder="0" applyAlignment="0" applyProtection="0"/>
    <xf numFmtId="0" fontId="13" fillId="3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52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9" fontId="4" fillId="0" borderId="0" applyFill="0" applyBorder="0" applyAlignment="0" applyProtection="0"/>
    <xf numFmtId="0" fontId="17" fillId="27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0" borderId="0"/>
    <xf numFmtId="0" fontId="11" fillId="19" borderId="18" applyNumberFormat="0" applyAlignment="0" applyProtection="0"/>
    <xf numFmtId="0" fontId="16" fillId="18" borderId="22" applyNumberFormat="0" applyAlignment="0" applyProtection="0"/>
    <xf numFmtId="0" fontId="36" fillId="0" borderId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8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4" fillId="0" borderId="0"/>
    <xf numFmtId="0" fontId="4" fillId="0" borderId="0"/>
    <xf numFmtId="0" fontId="4" fillId="46" borderId="30" applyNumberFormat="0" applyAlignment="0" applyProtection="0"/>
    <xf numFmtId="0" fontId="4" fillId="46" borderId="30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8" fillId="19" borderId="31" applyNumberFormat="0" applyAlignment="0" applyProtection="0"/>
    <xf numFmtId="0" fontId="38" fillId="19" borderId="31" applyNumberFormat="0" applyAlignment="0" applyProtection="0"/>
    <xf numFmtId="0" fontId="12" fillId="0" borderId="19" applyNumberFormat="0" applyFill="0" applyAlignment="0" applyProtection="0"/>
    <xf numFmtId="176" fontId="4" fillId="0" borderId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2" applyNumberFormat="0" applyFill="0" applyAlignment="0" applyProtection="0"/>
    <xf numFmtId="0" fontId="40" fillId="0" borderId="32" applyNumberFormat="0" applyFill="0" applyAlignment="0" applyProtection="0"/>
    <xf numFmtId="0" fontId="41" fillId="0" borderId="33" applyNumberFormat="0" applyFill="0" applyAlignment="0" applyProtection="0"/>
    <xf numFmtId="0" fontId="41" fillId="0" borderId="33" applyNumberFormat="0" applyFill="0" applyAlignment="0" applyProtection="0"/>
    <xf numFmtId="0" fontId="12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180" fontId="4" fillId="0" borderId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49" fontId="3" fillId="3" borderId="10" xfId="115" applyNumberFormat="1" applyFont="1" applyFill="1" applyBorder="1" applyAlignment="1" applyProtection="1">
      <alignment horizontal="center" vertical="center"/>
    </xf>
    <xf numFmtId="176" fontId="3" fillId="3" borderId="10" xfId="123" applyNumberFormat="1" applyFont="1" applyFill="1" applyBorder="1" applyAlignment="1" applyProtection="1">
      <alignment horizontal="center" vertical="center"/>
    </xf>
    <xf numFmtId="10" fontId="3" fillId="3" borderId="10" xfId="70" applyNumberFormat="1" applyFont="1" applyFill="1" applyBorder="1" applyAlignment="1" applyProtection="1">
      <alignment horizontal="center" vertical="center"/>
    </xf>
    <xf numFmtId="0" fontId="4" fillId="4" borderId="11" xfId="115" applyNumberFormat="1" applyFont="1" applyFill="1" applyBorder="1" applyAlignment="1">
      <alignment vertical="center" wrapText="1" shrinkToFit="1"/>
    </xf>
    <xf numFmtId="49" fontId="4" fillId="5" borderId="12" xfId="115" applyNumberFormat="1" applyFont="1" applyFill="1" applyBorder="1" applyAlignment="1" applyProtection="1">
      <alignment horizontal="center" vertical="center" wrapText="1"/>
      <protection locked="0"/>
    </xf>
    <xf numFmtId="49" fontId="4" fillId="6" borderId="12" xfId="115" applyNumberFormat="1" applyFont="1" applyFill="1" applyBorder="1" applyAlignment="1" applyProtection="1">
      <alignment horizontal="center" vertical="center" wrapText="1"/>
      <protection locked="0"/>
    </xf>
    <xf numFmtId="0" fontId="4" fillId="6" borderId="12" xfId="115" applyNumberFormat="1" applyFont="1" applyFill="1" applyBorder="1" applyAlignment="1" applyProtection="1">
      <alignment horizontal="left" vertical="center" wrapText="1"/>
      <protection locked="0"/>
    </xf>
    <xf numFmtId="0" fontId="4" fillId="6" borderId="12" xfId="115" applyNumberFormat="1" applyFont="1" applyFill="1" applyBorder="1" applyAlignment="1" applyProtection="1">
      <alignment horizontal="center" vertical="center" wrapText="1"/>
      <protection locked="0"/>
    </xf>
    <xf numFmtId="176" fontId="4" fillId="4" borderId="12" xfId="123" applyNumberFormat="1" applyFont="1" applyFill="1" applyBorder="1" applyAlignment="1" applyProtection="1">
      <alignment vertical="center" shrinkToFit="1"/>
    </xf>
    <xf numFmtId="176" fontId="4" fillId="6" borderId="12" xfId="123" applyFont="1" applyFill="1" applyBorder="1" applyAlignment="1" applyProtection="1">
      <alignment vertical="center" wrapText="1"/>
      <protection locked="0"/>
    </xf>
    <xf numFmtId="10" fontId="4" fillId="5" borderId="12" xfId="70" applyNumberFormat="1" applyFont="1" applyFill="1" applyBorder="1" applyAlignment="1" applyProtection="1">
      <alignment horizontal="center" vertical="center" wrapText="1"/>
      <protection locked="0"/>
    </xf>
    <xf numFmtId="0" fontId="4" fillId="7" borderId="11" xfId="115" applyNumberFormat="1" applyFont="1" applyFill="1" applyBorder="1" applyAlignment="1">
      <alignment vertical="center" wrapText="1" shrinkToFit="1"/>
    </xf>
    <xf numFmtId="49" fontId="4" fillId="8" borderId="12" xfId="115" applyNumberFormat="1" applyFont="1" applyFill="1" applyBorder="1" applyAlignment="1" applyProtection="1">
      <alignment horizontal="center" vertical="center" wrapText="1"/>
      <protection locked="0"/>
    </xf>
    <xf numFmtId="49" fontId="4" fillId="9" borderId="12" xfId="115" applyNumberFormat="1" applyFont="1" applyFill="1" applyBorder="1" applyAlignment="1" applyProtection="1">
      <alignment horizontal="center" vertical="center" wrapText="1"/>
      <protection locked="0"/>
    </xf>
    <xf numFmtId="0" fontId="4" fillId="9" borderId="12" xfId="115" applyNumberFormat="1" applyFont="1" applyFill="1" applyBorder="1" applyAlignment="1" applyProtection="1">
      <alignment horizontal="left" vertical="center" wrapText="1"/>
      <protection locked="0"/>
    </xf>
    <xf numFmtId="0" fontId="4" fillId="9" borderId="12" xfId="115" applyNumberFormat="1" applyFont="1" applyFill="1" applyBorder="1" applyAlignment="1" applyProtection="1">
      <alignment horizontal="center" vertical="center" wrapText="1"/>
      <protection locked="0"/>
    </xf>
    <xf numFmtId="176" fontId="4" fillId="7" borderId="12" xfId="123" applyNumberFormat="1" applyFont="1" applyFill="1" applyBorder="1" applyAlignment="1" applyProtection="1">
      <alignment vertical="center" shrinkToFit="1"/>
    </xf>
    <xf numFmtId="176" fontId="4" fillId="9" borderId="12" xfId="123" applyFont="1" applyFill="1" applyBorder="1" applyAlignment="1" applyProtection="1">
      <alignment vertical="center" wrapText="1"/>
      <protection locked="0"/>
    </xf>
    <xf numFmtId="10" fontId="4" fillId="8" borderId="12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15" applyNumberFormat="1" applyFont="1" applyFill="1" applyBorder="1" applyAlignment="1">
      <alignment vertical="center" wrapText="1" shrinkToFit="1"/>
    </xf>
    <xf numFmtId="49" fontId="4" fillId="10" borderId="12" xfId="115" applyNumberFormat="1" applyFont="1" applyFill="1" applyBorder="1" applyAlignment="1" applyProtection="1">
      <alignment horizontal="center" vertical="center" wrapText="1"/>
      <protection locked="0"/>
    </xf>
    <xf numFmtId="49" fontId="4" fillId="11" borderId="12" xfId="115" applyNumberFormat="1" applyFont="1" applyFill="1" applyBorder="1" applyAlignment="1" applyProtection="1">
      <alignment horizontal="center" vertical="center" wrapText="1"/>
      <protection locked="0"/>
    </xf>
    <xf numFmtId="0" fontId="4" fillId="11" borderId="12" xfId="115" applyNumberFormat="1" applyFont="1" applyFill="1" applyBorder="1" applyAlignment="1" applyProtection="1">
      <alignment horizontal="left" vertical="center" wrapText="1"/>
      <protection locked="0"/>
    </xf>
    <xf numFmtId="0" fontId="4" fillId="11" borderId="12" xfId="115" applyNumberFormat="1" applyFont="1" applyFill="1" applyBorder="1" applyAlignment="1" applyProtection="1">
      <alignment horizontal="center" vertical="center" wrapText="1"/>
      <protection locked="0"/>
    </xf>
    <xf numFmtId="176" fontId="4" fillId="0" borderId="12" xfId="123" applyNumberFormat="1" applyFont="1" applyFill="1" applyBorder="1" applyAlignment="1" applyProtection="1">
      <alignment vertical="center" shrinkToFit="1"/>
    </xf>
    <xf numFmtId="176" fontId="4" fillId="11" borderId="12" xfId="123" applyFont="1" applyFill="1" applyBorder="1" applyAlignment="1" applyProtection="1">
      <alignment vertical="center" wrapText="1"/>
      <protection locked="0"/>
    </xf>
    <xf numFmtId="10" fontId="4" fillId="10" borderId="12" xfId="70" applyNumberFormat="1" applyFont="1" applyFill="1" applyBorder="1" applyAlignment="1" applyProtection="1">
      <alignment horizontal="center" vertical="center" wrapText="1"/>
      <protection locked="0"/>
    </xf>
    <xf numFmtId="176" fontId="4" fillId="12" borderId="12" xfId="123" applyNumberFormat="1" applyFont="1" applyFill="1" applyBorder="1" applyAlignment="1" applyProtection="1">
      <alignment vertical="center" shrinkToFit="1"/>
    </xf>
    <xf numFmtId="0" fontId="4" fillId="13" borderId="11" xfId="115" applyNumberFormat="1" applyFont="1" applyFill="1" applyBorder="1" applyAlignment="1">
      <alignment vertical="center" wrapText="1" shrinkToFit="1"/>
    </xf>
    <xf numFmtId="49" fontId="4" fillId="13" borderId="12" xfId="115" applyNumberFormat="1" applyFont="1" applyFill="1" applyBorder="1" applyAlignment="1" applyProtection="1">
      <alignment horizontal="center" vertical="center" wrapText="1"/>
      <protection locked="0"/>
    </xf>
    <xf numFmtId="0" fontId="4" fillId="13" borderId="12" xfId="115" applyNumberFormat="1" applyFont="1" applyFill="1" applyBorder="1" applyAlignment="1" applyProtection="1">
      <alignment horizontal="left" vertical="center" wrapText="1"/>
      <protection locked="0"/>
    </xf>
    <xf numFmtId="0" fontId="4" fillId="13" borderId="12" xfId="115" applyNumberFormat="1" applyFont="1" applyFill="1" applyBorder="1" applyAlignment="1" applyProtection="1">
      <alignment horizontal="center" vertical="center" wrapText="1"/>
      <protection locked="0"/>
    </xf>
    <xf numFmtId="176" fontId="4" fillId="13" borderId="12" xfId="123" applyNumberFormat="1" applyFont="1" applyFill="1" applyBorder="1" applyAlignment="1" applyProtection="1">
      <alignment vertical="center" shrinkToFit="1"/>
    </xf>
    <xf numFmtId="176" fontId="4" fillId="13" borderId="12" xfId="123" applyFont="1" applyFill="1" applyBorder="1" applyAlignment="1" applyProtection="1">
      <alignment vertical="center" wrapText="1"/>
      <protection locked="0"/>
    </xf>
    <xf numFmtId="10" fontId="4" fillId="13" borderId="12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15" applyNumberFormat="1" applyFont="1" applyFill="1" applyBorder="1" applyAlignment="1">
      <alignment vertical="center" wrapText="1" shrinkToFit="1"/>
    </xf>
    <xf numFmtId="176" fontId="4" fillId="0" borderId="12" xfId="123" applyNumberFormat="1" applyFont="1" applyFill="1" applyBorder="1" applyAlignment="1" applyProtection="1">
      <alignment vertical="center" shrinkToFit="1"/>
    </xf>
    <xf numFmtId="0" fontId="0" fillId="14" borderId="13" xfId="0" applyFill="1" applyBorder="1"/>
    <xf numFmtId="0" fontId="0" fillId="14" borderId="10" xfId="0" applyFill="1" applyBorder="1"/>
    <xf numFmtId="0" fontId="5" fillId="0" borderId="0" xfId="0" applyFont="1"/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11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3" fontId="0" fillId="0" borderId="7" xfId="0" applyNumberFormat="1" applyBorder="1" applyAlignment="1">
      <alignment horizontal="left"/>
    </xf>
    <xf numFmtId="0" fontId="6" fillId="0" borderId="14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0" fillId="0" borderId="0" xfId="98" applyFont="1" applyAlignment="1">
      <alignment vertical="top"/>
    </xf>
    <xf numFmtId="183" fontId="0" fillId="0" borderId="0" xfId="98" applyNumberFormat="1" applyFont="1"/>
    <xf numFmtId="184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" fontId="0" fillId="0" borderId="0" xfId="98" applyNumberFormat="1" applyFont="1" applyAlignment="1">
      <alignment vertical="top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76" fontId="3" fillId="3" borderId="15" xfId="123" applyNumberFormat="1" applyFont="1" applyFill="1" applyBorder="1" applyAlignment="1" applyProtection="1">
      <alignment horizontal="center" vertical="center" shrinkToFit="1"/>
    </xf>
    <xf numFmtId="176" fontId="4" fillId="4" borderId="16" xfId="123" applyNumberFormat="1" applyFont="1" applyFill="1" applyBorder="1" applyAlignment="1" applyProtection="1">
      <alignment horizontal="center" vertical="center" shrinkToFit="1"/>
    </xf>
    <xf numFmtId="176" fontId="4" fillId="7" borderId="16" xfId="123" applyNumberFormat="1" applyFont="1" applyFill="1" applyBorder="1" applyAlignment="1" applyProtection="1">
      <alignment horizontal="center" vertical="center" shrinkToFit="1"/>
    </xf>
    <xf numFmtId="176" fontId="4" fillId="0" borderId="16" xfId="123" applyNumberFormat="1" applyFont="1" applyFill="1" applyBorder="1" applyAlignment="1" applyProtection="1">
      <alignment horizontal="center" vertical="center" shrinkToFit="1"/>
    </xf>
    <xf numFmtId="176" fontId="4" fillId="12" borderId="16" xfId="123" applyNumberFormat="1" applyFont="1" applyFill="1" applyBorder="1" applyAlignment="1" applyProtection="1">
      <alignment horizontal="center" vertical="center" shrinkToFit="1"/>
    </xf>
    <xf numFmtId="176" fontId="4" fillId="13" borderId="16" xfId="123" applyNumberFormat="1" applyFont="1" applyFill="1" applyBorder="1" applyAlignment="1" applyProtection="1">
      <alignment horizontal="center" vertical="center" shrinkToFit="1"/>
    </xf>
    <xf numFmtId="176" fontId="4" fillId="0" borderId="16" xfId="123" applyNumberFormat="1" applyFont="1" applyFill="1" applyBorder="1" applyAlignment="1" applyProtection="1">
      <alignment horizontal="center" vertical="center" shrinkToFit="1"/>
    </xf>
    <xf numFmtId="0" fontId="0" fillId="14" borderId="15" xfId="0" applyFill="1" applyBorder="1"/>
    <xf numFmtId="0" fontId="0" fillId="0" borderId="17" xfId="0" applyBorder="1"/>
    <xf numFmtId="0" fontId="0" fillId="0" borderId="14" xfId="0" applyBorder="1"/>
  </cellXfs>
  <cellStyles count="138">
    <cellStyle name="Normal" xfId="0" builtinId="0"/>
    <cellStyle name="Comma" xfId="1" builtinId="3"/>
    <cellStyle name="Ênfase3 3" xfId="2"/>
    <cellStyle name="Comma [0]" xfId="3" builtinId="6"/>
    <cellStyle name="40% - Ênfase 4" xfId="4" builtinId="43"/>
    <cellStyle name="Porcentagem" xfId="5" builtinId="5"/>
    <cellStyle name="Célula Vinculada" xfId="6" builtinId="24"/>
    <cellStyle name="Cálculo 2" xfId="7"/>
    <cellStyle name="Célula de Verificação" xfId="8" builtinId="23"/>
    <cellStyle name="Moeda [0]" xfId="9" builtinId="7"/>
    <cellStyle name="Normal 3 2" xfId="10"/>
    <cellStyle name="20% - Ênfase 3" xfId="11" builtinId="38"/>
    <cellStyle name="Moeda" xfId="12" builtinId="4"/>
    <cellStyle name="Hyperlink seguido" xfId="13" builtinId="9"/>
    <cellStyle name="Hyperlink" xfId="14" builtinId="8"/>
    <cellStyle name="20% - Ênfase5 3" xfId="15"/>
    <cellStyle name="60% - Ênfase1 3" xfId="16"/>
    <cellStyle name="Observação" xfId="17" builtinId="10"/>
    <cellStyle name="40% - Ênfase 2" xfId="18" builtinId="35"/>
    <cellStyle name="Célula de Verificação 2" xfId="19"/>
    <cellStyle name="40% - Ênfase 6" xfId="20" builtinId="51"/>
    <cellStyle name="Texto de Aviso" xfId="21" builtinId="11"/>
    <cellStyle name="Título" xfId="22" builtinId="15"/>
    <cellStyle name="Texto Explicativo" xfId="23" builtinId="53"/>
    <cellStyle name="20% - Ênfase1 2" xfId="24"/>
    <cellStyle name="Título 1" xfId="25" builtinId="16"/>
    <cellStyle name="Ênfase 3" xfId="26" builtinId="37"/>
    <cellStyle name="20% - Ênfase1 3" xfId="27"/>
    <cellStyle name="Título 2" xfId="28" builtinId="17"/>
    <cellStyle name="Ênfase 4" xfId="29" builtinId="41"/>
    <cellStyle name="Título 3" xfId="30" builtinId="18"/>
    <cellStyle name="Ênfase 5" xfId="31" builtinId="45"/>
    <cellStyle name="Título 4" xfId="32" builtinId="19"/>
    <cellStyle name="Ênfase 6" xfId="33" builtinId="49"/>
    <cellStyle name="Entrada" xfId="34" builtinId="20"/>
    <cellStyle name="Saída" xfId="35" builtinId="21"/>
    <cellStyle name="Cálculo" xfId="36" builtinId="22"/>
    <cellStyle name="Total" xfId="37" builtinId="25"/>
    <cellStyle name="Normal 2 3" xfId="38"/>
    <cellStyle name="20% - Ênfase5 2" xfId="39"/>
    <cellStyle name="60% - Ênfase1 2" xfId="40"/>
    <cellStyle name="40% - Ênfase 1" xfId="41" builtinId="31"/>
    <cellStyle name="Texto de Aviso 3" xfId="42"/>
    <cellStyle name="Bom" xfId="43" builtinId="26"/>
    <cellStyle name="20% - Ênfase4 2" xfId="44"/>
    <cellStyle name="Ruim" xfId="45" builtinId="27"/>
    <cellStyle name="20% - Ênfase3 3" xfId="46"/>
    <cellStyle name="Neutro" xfId="47" builtinId="28"/>
    <cellStyle name="20% - Ênfase 5" xfId="48" builtinId="46"/>
    <cellStyle name="20% - Ênfase6 3" xfId="49"/>
    <cellStyle name="Ênfase 1" xfId="50" builtinId="29"/>
    <cellStyle name="20% - Ênfase 1" xfId="51" builtinId="30"/>
    <cellStyle name="60% - Ênfase 1" xfId="52" builtinId="32"/>
    <cellStyle name="20% - Ênfase 6" xfId="53" builtinId="50"/>
    <cellStyle name="Ênfase 2" xfId="54" builtinId="33"/>
    <cellStyle name="20% - Ênfase 2" xfId="55" builtinId="34"/>
    <cellStyle name="60% - Ênfase 2" xfId="56" builtinId="36"/>
    <cellStyle name="40% - Ênfase 3" xfId="57" builtinId="39"/>
    <cellStyle name="60% - Ênfase 3" xfId="58" builtinId="40"/>
    <cellStyle name="Normal 3 3" xfId="59"/>
    <cellStyle name="20% - Ênfase 4" xfId="60" builtinId="42"/>
    <cellStyle name="20% - Ênfase6 2" xfId="61"/>
    <cellStyle name="60% - Ênfase 4" xfId="62" builtinId="44"/>
    <cellStyle name="40% - Ênfase 5" xfId="63" builtinId="47"/>
    <cellStyle name="40% - Ênfase1 2" xfId="64"/>
    <cellStyle name="60% - Ênfase 5" xfId="65" builtinId="48"/>
    <cellStyle name="40% - Ênfase1 3" xfId="66"/>
    <cellStyle name="60% - Ênfase 6" xfId="67" builtinId="52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topLeftCell="A43" workbookViewId="0">
      <selection activeCell="J10" sqref="J10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customHeight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ht="32.1" customHeight="1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74" t="s">
        <v>12</v>
      </c>
    </row>
    <row r="6" ht="44.1" customHeight="1" spans="1:10">
      <c r="A6" s="4" t="s">
        <v>13</v>
      </c>
      <c r="B6" s="4"/>
      <c r="C6" s="11" t="s">
        <v>14</v>
      </c>
      <c r="D6" s="6" t="s">
        <v>5</v>
      </c>
      <c r="E6" s="12" t="s">
        <v>15</v>
      </c>
      <c r="F6" s="12"/>
      <c r="G6" s="12"/>
      <c r="H6" s="13">
        <v>0.2</v>
      </c>
      <c r="I6" s="13">
        <v>0</v>
      </c>
      <c r="J6" s="75" t="s">
        <v>16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75"/>
    </row>
    <row r="8" ht="51" spans="1:10">
      <c r="A8" s="14" t="s">
        <v>17</v>
      </c>
      <c r="B8" s="14" t="s">
        <v>18</v>
      </c>
      <c r="C8" s="14" t="s">
        <v>19</v>
      </c>
      <c r="D8" s="14" t="s">
        <v>20</v>
      </c>
      <c r="E8" s="15" t="s">
        <v>21</v>
      </c>
      <c r="F8" s="14" t="s">
        <v>22</v>
      </c>
      <c r="G8" s="14" t="s">
        <v>23</v>
      </c>
      <c r="H8" s="14" t="s">
        <v>24</v>
      </c>
      <c r="I8" s="14" t="s">
        <v>25</v>
      </c>
      <c r="J8" s="14" t="s">
        <v>26</v>
      </c>
    </row>
    <row r="9" ht="31.5" customHeight="1" spans="1:10">
      <c r="A9" s="16" t="s">
        <v>5</v>
      </c>
      <c r="B9" s="16"/>
      <c r="C9" s="16"/>
      <c r="D9" s="16"/>
      <c r="E9" s="17"/>
      <c r="F9" s="18"/>
      <c r="G9" s="18"/>
      <c r="H9" s="19"/>
      <c r="I9" s="18"/>
      <c r="J9" s="76">
        <f>J10</f>
        <v>2559019.79</v>
      </c>
    </row>
    <row r="10" ht="25.5" spans="1:10">
      <c r="A10" s="20" t="s">
        <v>27</v>
      </c>
      <c r="B10" s="21"/>
      <c r="C10" s="22"/>
      <c r="D10" s="23" t="s">
        <v>28</v>
      </c>
      <c r="E10" s="24"/>
      <c r="F10" s="25"/>
      <c r="G10" s="26"/>
      <c r="H10" s="27"/>
      <c r="I10" s="25"/>
      <c r="J10" s="77">
        <v>2559019.79</v>
      </c>
    </row>
    <row r="11" spans="1:10">
      <c r="A11" s="28" t="s">
        <v>29</v>
      </c>
      <c r="B11" s="29" t="s">
        <v>30</v>
      </c>
      <c r="C11" s="30"/>
      <c r="D11" s="31" t="s">
        <v>31</v>
      </c>
      <c r="E11" s="32" t="s">
        <v>32</v>
      </c>
      <c r="F11" s="33" t="s">
        <v>33</v>
      </c>
      <c r="G11" s="34"/>
      <c r="H11" s="35" t="s">
        <v>10</v>
      </c>
      <c r="I11" s="33" t="s">
        <v>33</v>
      </c>
      <c r="J11" s="78">
        <v>13747.32</v>
      </c>
    </row>
    <row r="12" spans="1:10">
      <c r="A12" s="36" t="s">
        <v>34</v>
      </c>
      <c r="B12" s="37" t="s">
        <v>35</v>
      </c>
      <c r="C12" s="38" t="s">
        <v>36</v>
      </c>
      <c r="D12" s="39" t="s">
        <v>31</v>
      </c>
      <c r="E12" s="40" t="s">
        <v>37</v>
      </c>
      <c r="F12" s="41">
        <v>1</v>
      </c>
      <c r="G12" s="42">
        <v>11456.1</v>
      </c>
      <c r="H12" s="43" t="s">
        <v>10</v>
      </c>
      <c r="I12" s="41">
        <v>13747.32</v>
      </c>
      <c r="J12" s="79">
        <v>13747.32</v>
      </c>
    </row>
    <row r="13" spans="1:10">
      <c r="A13" s="28" t="s">
        <v>38</v>
      </c>
      <c r="B13" s="29" t="s">
        <v>30</v>
      </c>
      <c r="C13" s="30"/>
      <c r="D13" s="31" t="s">
        <v>39</v>
      </c>
      <c r="E13" s="32" t="s">
        <v>32</v>
      </c>
      <c r="F13" s="33" t="s">
        <v>33</v>
      </c>
      <c r="G13" s="34" t="s">
        <v>33</v>
      </c>
      <c r="H13" s="35" t="s">
        <v>10</v>
      </c>
      <c r="I13" s="33" t="s">
        <v>33</v>
      </c>
      <c r="J13" s="78">
        <v>42386.72</v>
      </c>
    </row>
    <row r="14" ht="25.5" spans="1:10">
      <c r="A14" s="36" t="s">
        <v>40</v>
      </c>
      <c r="B14" s="37" t="s">
        <v>35</v>
      </c>
      <c r="C14" s="38" t="s">
        <v>41</v>
      </c>
      <c r="D14" s="39" t="s">
        <v>42</v>
      </c>
      <c r="E14" s="40" t="s">
        <v>43</v>
      </c>
      <c r="F14" s="41">
        <v>8</v>
      </c>
      <c r="G14" s="42">
        <v>393.78</v>
      </c>
      <c r="H14" s="43" t="s">
        <v>10</v>
      </c>
      <c r="I14" s="41">
        <v>472.54</v>
      </c>
      <c r="J14" s="79">
        <v>3780.32</v>
      </c>
    </row>
    <row r="15" ht="25.5" spans="1:10">
      <c r="A15" s="36" t="s">
        <v>44</v>
      </c>
      <c r="B15" s="37" t="s">
        <v>30</v>
      </c>
      <c r="C15" s="38" t="s">
        <v>45</v>
      </c>
      <c r="D15" s="39" t="s">
        <v>46</v>
      </c>
      <c r="E15" s="40" t="s">
        <v>43</v>
      </c>
      <c r="F15" s="41">
        <v>16086</v>
      </c>
      <c r="G15" s="42">
        <v>2</v>
      </c>
      <c r="H15" s="43" t="s">
        <v>10</v>
      </c>
      <c r="I15" s="41">
        <v>2.4</v>
      </c>
      <c r="J15" s="79">
        <v>38606.4</v>
      </c>
    </row>
    <row r="16" spans="1:10">
      <c r="A16" s="28" t="s">
        <v>47</v>
      </c>
      <c r="B16" s="29" t="s">
        <v>30</v>
      </c>
      <c r="C16" s="30"/>
      <c r="D16" s="31" t="s">
        <v>48</v>
      </c>
      <c r="E16" s="32" t="s">
        <v>32</v>
      </c>
      <c r="F16" s="33" t="s">
        <v>33</v>
      </c>
      <c r="G16" s="34" t="s">
        <v>33</v>
      </c>
      <c r="H16" s="35" t="s">
        <v>10</v>
      </c>
      <c r="I16" s="33" t="s">
        <v>33</v>
      </c>
      <c r="J16" s="78">
        <v>455023.63</v>
      </c>
    </row>
    <row r="17" ht="51" spans="1:10">
      <c r="A17" s="36" t="s">
        <v>49</v>
      </c>
      <c r="B17" s="37" t="s">
        <v>30</v>
      </c>
      <c r="C17" s="38" t="s">
        <v>50</v>
      </c>
      <c r="D17" s="39" t="s">
        <v>51</v>
      </c>
      <c r="E17" s="40" t="s">
        <v>52</v>
      </c>
      <c r="F17" s="41">
        <v>1765.62</v>
      </c>
      <c r="G17" s="42">
        <v>10.86</v>
      </c>
      <c r="H17" s="43" t="s">
        <v>10</v>
      </c>
      <c r="I17" s="41">
        <v>13.03</v>
      </c>
      <c r="J17" s="79">
        <v>23006.03</v>
      </c>
    </row>
    <row r="18" ht="38.25" spans="1:10">
      <c r="A18" s="36" t="s">
        <v>53</v>
      </c>
      <c r="B18" s="37" t="s">
        <v>30</v>
      </c>
      <c r="C18" s="38" t="s">
        <v>54</v>
      </c>
      <c r="D18" s="39" t="s">
        <v>55</v>
      </c>
      <c r="E18" s="40" t="s">
        <v>56</v>
      </c>
      <c r="F18" s="41">
        <v>6717.82</v>
      </c>
      <c r="G18" s="42">
        <v>1.66</v>
      </c>
      <c r="H18" s="43" t="s">
        <v>10</v>
      </c>
      <c r="I18" s="41">
        <v>1.99</v>
      </c>
      <c r="J18" s="79">
        <v>13368.46</v>
      </c>
    </row>
    <row r="19" ht="38.25" spans="1:10">
      <c r="A19" s="36" t="s">
        <v>57</v>
      </c>
      <c r="B19" s="37" t="s">
        <v>30</v>
      </c>
      <c r="C19" s="38" t="s">
        <v>58</v>
      </c>
      <c r="D19" s="39" t="s">
        <v>59</v>
      </c>
      <c r="E19" s="40" t="s">
        <v>43</v>
      </c>
      <c r="F19" s="41">
        <v>5461.65</v>
      </c>
      <c r="G19" s="42">
        <v>2.16</v>
      </c>
      <c r="H19" s="43" t="s">
        <v>10</v>
      </c>
      <c r="I19" s="41">
        <v>2.59</v>
      </c>
      <c r="J19" s="79">
        <v>14145.67</v>
      </c>
    </row>
    <row r="20" ht="51" spans="1:10">
      <c r="A20" s="36" t="s">
        <v>60</v>
      </c>
      <c r="B20" s="37" t="s">
        <v>30</v>
      </c>
      <c r="C20" s="38" t="s">
        <v>61</v>
      </c>
      <c r="D20" s="39" t="s">
        <v>62</v>
      </c>
      <c r="E20" s="40" t="s">
        <v>52</v>
      </c>
      <c r="F20" s="41">
        <v>1092.33</v>
      </c>
      <c r="G20" s="42">
        <v>90.54</v>
      </c>
      <c r="H20" s="43" t="s">
        <v>10</v>
      </c>
      <c r="I20" s="41">
        <v>108.65</v>
      </c>
      <c r="J20" s="79">
        <v>118681.65</v>
      </c>
    </row>
    <row r="21" ht="51" spans="1:10">
      <c r="A21" s="36" t="s">
        <v>63</v>
      </c>
      <c r="B21" s="37" t="s">
        <v>30</v>
      </c>
      <c r="C21" s="38" t="s">
        <v>64</v>
      </c>
      <c r="D21" s="39" t="s">
        <v>65</v>
      </c>
      <c r="E21" s="40" t="s">
        <v>52</v>
      </c>
      <c r="F21" s="41">
        <v>819.26</v>
      </c>
      <c r="G21" s="42">
        <v>99.7</v>
      </c>
      <c r="H21" s="43" t="s">
        <v>10</v>
      </c>
      <c r="I21" s="41">
        <v>119.64</v>
      </c>
      <c r="J21" s="79">
        <v>98016.27</v>
      </c>
    </row>
    <row r="22" ht="76.5" spans="1:10">
      <c r="A22" s="36" t="s">
        <v>66</v>
      </c>
      <c r="B22" s="37" t="s">
        <v>30</v>
      </c>
      <c r="C22" s="38" t="s">
        <v>67</v>
      </c>
      <c r="D22" s="39" t="s">
        <v>68</v>
      </c>
      <c r="E22" s="40" t="s">
        <v>52</v>
      </c>
      <c r="F22" s="41">
        <v>1911.59</v>
      </c>
      <c r="G22" s="42">
        <v>6.23</v>
      </c>
      <c r="H22" s="43" t="s">
        <v>10</v>
      </c>
      <c r="I22" s="41">
        <v>7.48</v>
      </c>
      <c r="J22" s="79">
        <v>14298.69</v>
      </c>
    </row>
    <row r="23" ht="38.25" spans="1:10">
      <c r="A23" s="36" t="s">
        <v>69</v>
      </c>
      <c r="B23" s="37" t="s">
        <v>30</v>
      </c>
      <c r="C23" s="38" t="s">
        <v>54</v>
      </c>
      <c r="D23" s="39" t="s">
        <v>55</v>
      </c>
      <c r="E23" s="40" t="s">
        <v>56</v>
      </c>
      <c r="F23" s="41">
        <v>62433.56</v>
      </c>
      <c r="G23" s="42">
        <v>1.66</v>
      </c>
      <c r="H23" s="43" t="s">
        <v>10</v>
      </c>
      <c r="I23" s="41">
        <v>1.99</v>
      </c>
      <c r="J23" s="79">
        <v>124242.78</v>
      </c>
    </row>
    <row r="24" ht="25.5" spans="1:10">
      <c r="A24" s="36" t="s">
        <v>70</v>
      </c>
      <c r="B24" s="37" t="s">
        <v>35</v>
      </c>
      <c r="C24" s="38" t="s">
        <v>71</v>
      </c>
      <c r="D24" s="39" t="s">
        <v>72</v>
      </c>
      <c r="E24" s="40" t="s">
        <v>43</v>
      </c>
      <c r="F24" s="41">
        <v>5461.65</v>
      </c>
      <c r="G24" s="42">
        <v>7.52</v>
      </c>
      <c r="H24" s="43" t="s">
        <v>10</v>
      </c>
      <c r="I24" s="41">
        <v>9.02</v>
      </c>
      <c r="J24" s="79">
        <v>49264.08</v>
      </c>
    </row>
    <row r="25" spans="1:10">
      <c r="A25" s="28" t="s">
        <v>73</v>
      </c>
      <c r="B25" s="29" t="s">
        <v>30</v>
      </c>
      <c r="C25" s="30"/>
      <c r="D25" s="31" t="s">
        <v>74</v>
      </c>
      <c r="E25" s="32" t="s">
        <v>32</v>
      </c>
      <c r="F25" s="33" t="s">
        <v>33</v>
      </c>
      <c r="G25" s="34" t="s">
        <v>33</v>
      </c>
      <c r="H25" s="35" t="s">
        <v>10</v>
      </c>
      <c r="I25" s="33" t="s">
        <v>33</v>
      </c>
      <c r="J25" s="78">
        <v>323295.84</v>
      </c>
    </row>
    <row r="26" ht="76.5" spans="1:10">
      <c r="A26" s="36" t="s">
        <v>75</v>
      </c>
      <c r="B26" s="37" t="s">
        <v>30</v>
      </c>
      <c r="C26" s="38" t="s">
        <v>76</v>
      </c>
      <c r="D26" s="39" t="s">
        <v>77</v>
      </c>
      <c r="E26" s="40" t="s">
        <v>52</v>
      </c>
      <c r="F26" s="41">
        <v>1741.56</v>
      </c>
      <c r="G26" s="42">
        <v>10.67</v>
      </c>
      <c r="H26" s="43" t="s">
        <v>10</v>
      </c>
      <c r="I26" s="41">
        <v>12.8</v>
      </c>
      <c r="J26" s="79">
        <v>22291.97</v>
      </c>
    </row>
    <row r="27" ht="76.5" spans="1:10">
      <c r="A27" s="36" t="s">
        <v>78</v>
      </c>
      <c r="B27" s="37" t="s">
        <v>30</v>
      </c>
      <c r="C27" s="38" t="s">
        <v>79</v>
      </c>
      <c r="D27" s="39" t="s">
        <v>80</v>
      </c>
      <c r="E27" s="40" t="s">
        <v>52</v>
      </c>
      <c r="F27" s="41">
        <v>1143.5</v>
      </c>
      <c r="G27" s="42">
        <v>20.82</v>
      </c>
      <c r="H27" s="43" t="s">
        <v>10</v>
      </c>
      <c r="I27" s="41">
        <v>24.98</v>
      </c>
      <c r="J27" s="79">
        <v>28564.63</v>
      </c>
    </row>
    <row r="28" ht="63.75" spans="1:10">
      <c r="A28" s="36" t="s">
        <v>81</v>
      </c>
      <c r="B28" s="37" t="s">
        <v>30</v>
      </c>
      <c r="C28" s="38" t="s">
        <v>82</v>
      </c>
      <c r="D28" s="39" t="s">
        <v>83</v>
      </c>
      <c r="E28" s="40" t="s">
        <v>84</v>
      </c>
      <c r="F28" s="41">
        <v>246</v>
      </c>
      <c r="G28" s="42">
        <v>116.31</v>
      </c>
      <c r="H28" s="43" t="s">
        <v>10</v>
      </c>
      <c r="I28" s="41">
        <v>139.57</v>
      </c>
      <c r="J28" s="79">
        <v>34334.22</v>
      </c>
    </row>
    <row r="29" ht="63.75" spans="1:10">
      <c r="A29" s="36" t="s">
        <v>85</v>
      </c>
      <c r="B29" s="37" t="s">
        <v>30</v>
      </c>
      <c r="C29" s="38" t="s">
        <v>86</v>
      </c>
      <c r="D29" s="39" t="s">
        <v>87</v>
      </c>
      <c r="E29" s="40" t="s">
        <v>84</v>
      </c>
      <c r="F29" s="41">
        <v>709</v>
      </c>
      <c r="G29" s="42">
        <v>200.53</v>
      </c>
      <c r="H29" s="43" t="s">
        <v>10</v>
      </c>
      <c r="I29" s="41">
        <v>240.64</v>
      </c>
      <c r="J29" s="79">
        <v>170613.76</v>
      </c>
    </row>
    <row r="30" ht="51" spans="1:10">
      <c r="A30" s="36" t="s">
        <v>88</v>
      </c>
      <c r="B30" s="37" t="s">
        <v>30</v>
      </c>
      <c r="C30" s="38" t="s">
        <v>89</v>
      </c>
      <c r="D30" s="39" t="s">
        <v>90</v>
      </c>
      <c r="E30" s="40" t="s">
        <v>91</v>
      </c>
      <c r="F30" s="41">
        <v>2</v>
      </c>
      <c r="G30" s="42">
        <v>844.41</v>
      </c>
      <c r="H30" s="43" t="s">
        <v>10</v>
      </c>
      <c r="I30" s="41">
        <v>1013.29</v>
      </c>
      <c r="J30" s="79">
        <v>2026.58</v>
      </c>
    </row>
    <row r="31" ht="25.5" spans="1:10">
      <c r="A31" s="36" t="s">
        <v>92</v>
      </c>
      <c r="B31" s="37" t="s">
        <v>93</v>
      </c>
      <c r="C31" s="38" t="s">
        <v>94</v>
      </c>
      <c r="D31" s="39" t="s">
        <v>95</v>
      </c>
      <c r="E31" s="40" t="s">
        <v>84</v>
      </c>
      <c r="F31" s="44">
        <v>16</v>
      </c>
      <c r="G31" s="42">
        <v>595.14</v>
      </c>
      <c r="H31" s="43" t="s">
        <v>10</v>
      </c>
      <c r="I31" s="44">
        <v>714.17</v>
      </c>
      <c r="J31" s="80">
        <v>11426.72</v>
      </c>
    </row>
    <row r="32" ht="25.5" spans="1:10">
      <c r="A32" s="36" t="s">
        <v>96</v>
      </c>
      <c r="B32" s="37" t="s">
        <v>93</v>
      </c>
      <c r="C32" s="38" t="s">
        <v>97</v>
      </c>
      <c r="D32" s="39" t="s">
        <v>98</v>
      </c>
      <c r="E32" s="40" t="s">
        <v>37</v>
      </c>
      <c r="F32" s="41">
        <v>52</v>
      </c>
      <c r="G32" s="42">
        <v>785.53</v>
      </c>
      <c r="H32" s="43" t="s">
        <v>10</v>
      </c>
      <c r="I32" s="41">
        <v>942.64</v>
      </c>
      <c r="J32" s="79">
        <v>49017.28</v>
      </c>
    </row>
    <row r="33" spans="1:10">
      <c r="A33" s="36" t="s">
        <v>99</v>
      </c>
      <c r="B33" s="37" t="s">
        <v>35</v>
      </c>
      <c r="C33" s="38" t="s">
        <v>100</v>
      </c>
      <c r="D33" s="39" t="s">
        <v>101</v>
      </c>
      <c r="E33" s="40" t="s">
        <v>37</v>
      </c>
      <c r="F33" s="41">
        <v>12</v>
      </c>
      <c r="G33" s="42">
        <v>348.66</v>
      </c>
      <c r="H33" s="43" t="s">
        <v>10</v>
      </c>
      <c r="I33" s="41">
        <v>418.39</v>
      </c>
      <c r="J33" s="79">
        <v>5020.68</v>
      </c>
    </row>
    <row r="34" spans="1:10">
      <c r="A34" s="45" t="s">
        <v>102</v>
      </c>
      <c r="B34" s="46" t="s">
        <v>30</v>
      </c>
      <c r="C34" s="46"/>
      <c r="D34" s="47" t="s">
        <v>103</v>
      </c>
      <c r="E34" s="48" t="s">
        <v>32</v>
      </c>
      <c r="F34" s="49" t="s">
        <v>33</v>
      </c>
      <c r="G34" s="50" t="s">
        <v>33</v>
      </c>
      <c r="H34" s="51" t="s">
        <v>10</v>
      </c>
      <c r="I34" s="49" t="s">
        <v>33</v>
      </c>
      <c r="J34" s="81">
        <v>138884.82</v>
      </c>
    </row>
    <row r="35" ht="25.5" spans="1:10">
      <c r="A35" s="36" t="s">
        <v>104</v>
      </c>
      <c r="B35" s="37" t="s">
        <v>35</v>
      </c>
      <c r="C35" s="38" t="s">
        <v>105</v>
      </c>
      <c r="D35" s="39" t="s">
        <v>106</v>
      </c>
      <c r="E35" s="40" t="s">
        <v>84</v>
      </c>
      <c r="F35" s="41">
        <v>2530.7</v>
      </c>
      <c r="G35" s="42">
        <v>4.37</v>
      </c>
      <c r="H35" s="43" t="s">
        <v>10</v>
      </c>
      <c r="I35" s="41">
        <v>5.24</v>
      </c>
      <c r="J35" s="79">
        <v>13260.87</v>
      </c>
    </row>
    <row r="36" ht="76.5" spans="1:10">
      <c r="A36" s="52" t="s">
        <v>107</v>
      </c>
      <c r="B36" s="37" t="s">
        <v>30</v>
      </c>
      <c r="C36" s="38" t="s">
        <v>108</v>
      </c>
      <c r="D36" s="39" t="s">
        <v>109</v>
      </c>
      <c r="E36" s="40" t="s">
        <v>84</v>
      </c>
      <c r="F36" s="53">
        <v>2530.7</v>
      </c>
      <c r="G36" s="42">
        <v>41.37</v>
      </c>
      <c r="H36" s="43" t="s">
        <v>10</v>
      </c>
      <c r="I36" s="53">
        <v>49.64</v>
      </c>
      <c r="J36" s="82">
        <v>125623.95</v>
      </c>
    </row>
    <row r="37" spans="1:10">
      <c r="A37" s="45" t="s">
        <v>110</v>
      </c>
      <c r="B37" s="46" t="s">
        <v>30</v>
      </c>
      <c r="C37" s="46"/>
      <c r="D37" s="47" t="s">
        <v>111</v>
      </c>
      <c r="E37" s="48" t="s">
        <v>32</v>
      </c>
      <c r="F37" s="49" t="s">
        <v>33</v>
      </c>
      <c r="G37" s="50" t="s">
        <v>33</v>
      </c>
      <c r="H37" s="51" t="s">
        <v>10</v>
      </c>
      <c r="I37" s="49" t="s">
        <v>33</v>
      </c>
      <c r="J37" s="81">
        <v>1521665.47</v>
      </c>
    </row>
    <row r="38" ht="38.25" spans="1:10">
      <c r="A38" s="36" t="s">
        <v>112</v>
      </c>
      <c r="B38" s="37" t="s">
        <v>30</v>
      </c>
      <c r="C38" s="38" t="s">
        <v>113</v>
      </c>
      <c r="D38" s="39" t="s">
        <v>114</v>
      </c>
      <c r="E38" s="40" t="s">
        <v>43</v>
      </c>
      <c r="F38" s="41">
        <v>5490</v>
      </c>
      <c r="G38" s="42">
        <v>8.04</v>
      </c>
      <c r="H38" s="43" t="s">
        <v>10</v>
      </c>
      <c r="I38" s="41">
        <v>9.65</v>
      </c>
      <c r="J38" s="79">
        <v>52978.5</v>
      </c>
    </row>
    <row r="39" ht="38.25" spans="1:10">
      <c r="A39" s="52" t="s">
        <v>115</v>
      </c>
      <c r="B39" s="37" t="s">
        <v>30</v>
      </c>
      <c r="C39" s="38" t="s">
        <v>54</v>
      </c>
      <c r="D39" s="39" t="s">
        <v>55</v>
      </c>
      <c r="E39" s="40" t="s">
        <v>56</v>
      </c>
      <c r="F39" s="53">
        <v>403.52</v>
      </c>
      <c r="G39" s="42">
        <v>1.66</v>
      </c>
      <c r="H39" s="43" t="s">
        <v>10</v>
      </c>
      <c r="I39" s="53">
        <v>1.99</v>
      </c>
      <c r="J39" s="82">
        <v>803</v>
      </c>
    </row>
    <row r="40" ht="25.5" spans="1:10">
      <c r="A40" s="36" t="s">
        <v>116</v>
      </c>
      <c r="B40" s="37" t="s">
        <v>30</v>
      </c>
      <c r="C40" s="38" t="s">
        <v>117</v>
      </c>
      <c r="D40" s="39" t="s">
        <v>118</v>
      </c>
      <c r="E40" s="40" t="s">
        <v>43</v>
      </c>
      <c r="F40" s="41">
        <v>26682</v>
      </c>
      <c r="G40" s="42">
        <v>2.56</v>
      </c>
      <c r="H40" s="43" t="s">
        <v>10</v>
      </c>
      <c r="I40" s="41">
        <v>3.07</v>
      </c>
      <c r="J40" s="79">
        <v>81913.74</v>
      </c>
    </row>
    <row r="41" ht="51" spans="1:10">
      <c r="A41" s="36" t="s">
        <v>119</v>
      </c>
      <c r="B41" s="37" t="s">
        <v>30</v>
      </c>
      <c r="C41" s="38" t="s">
        <v>120</v>
      </c>
      <c r="D41" s="39" t="s">
        <v>121</v>
      </c>
      <c r="E41" s="40" t="s">
        <v>52</v>
      </c>
      <c r="F41" s="44">
        <v>933.21</v>
      </c>
      <c r="G41" s="42">
        <v>1183.45</v>
      </c>
      <c r="H41" s="43" t="s">
        <v>10</v>
      </c>
      <c r="I41" s="44">
        <v>1420.14</v>
      </c>
      <c r="J41" s="80">
        <v>1325288.85</v>
      </c>
    </row>
    <row r="42" ht="25.5" spans="1:10">
      <c r="A42" s="36" t="s">
        <v>122</v>
      </c>
      <c r="B42" s="37" t="s">
        <v>30</v>
      </c>
      <c r="C42" s="38" t="s">
        <v>123</v>
      </c>
      <c r="D42" s="39" t="s">
        <v>124</v>
      </c>
      <c r="E42" s="40" t="s">
        <v>52</v>
      </c>
      <c r="F42" s="41">
        <v>933.21</v>
      </c>
      <c r="G42" s="42">
        <v>5.96</v>
      </c>
      <c r="H42" s="43" t="s">
        <v>10</v>
      </c>
      <c r="I42" s="41">
        <v>7.15</v>
      </c>
      <c r="J42" s="79">
        <v>6672.45</v>
      </c>
    </row>
    <row r="43" ht="63.75" spans="1:10">
      <c r="A43" s="36" t="s">
        <v>125</v>
      </c>
      <c r="B43" s="37" t="s">
        <v>30</v>
      </c>
      <c r="C43" s="38" t="s">
        <v>126</v>
      </c>
      <c r="D43" s="39" t="s">
        <v>127</v>
      </c>
      <c r="E43" s="40" t="s">
        <v>128</v>
      </c>
      <c r="F43" s="41">
        <v>75012.4</v>
      </c>
      <c r="G43" s="42">
        <v>0.6</v>
      </c>
      <c r="H43" s="43" t="s">
        <v>10</v>
      </c>
      <c r="I43" s="41">
        <v>0.72</v>
      </c>
      <c r="J43" s="79">
        <v>54008.93</v>
      </c>
    </row>
    <row r="44" spans="1:10">
      <c r="A44" s="45" t="s">
        <v>129</v>
      </c>
      <c r="B44" s="46" t="s">
        <v>30</v>
      </c>
      <c r="C44" s="46"/>
      <c r="D44" s="47" t="s">
        <v>130</v>
      </c>
      <c r="E44" s="48" t="s">
        <v>32</v>
      </c>
      <c r="F44" s="49" t="s">
        <v>33</v>
      </c>
      <c r="G44" s="50" t="s">
        <v>33</v>
      </c>
      <c r="H44" s="51" t="s">
        <v>10</v>
      </c>
      <c r="I44" s="49" t="s">
        <v>33</v>
      </c>
      <c r="J44" s="81">
        <v>64015.99</v>
      </c>
    </row>
    <row r="45" ht="38.25" spans="1:10">
      <c r="A45" s="36" t="s">
        <v>131</v>
      </c>
      <c r="B45" s="37" t="s">
        <v>93</v>
      </c>
      <c r="C45" s="38" t="s">
        <v>132</v>
      </c>
      <c r="D45" s="39" t="s">
        <v>133</v>
      </c>
      <c r="E45" s="40" t="s">
        <v>37</v>
      </c>
      <c r="F45" s="41">
        <v>75</v>
      </c>
      <c r="G45" s="42">
        <v>347.54</v>
      </c>
      <c r="H45" s="43" t="s">
        <v>10</v>
      </c>
      <c r="I45" s="41">
        <v>417.05</v>
      </c>
      <c r="J45" s="79">
        <v>31278.75</v>
      </c>
    </row>
    <row r="46" ht="25.5" spans="1:10">
      <c r="A46" s="52" t="s">
        <v>134</v>
      </c>
      <c r="B46" s="37" t="s">
        <v>93</v>
      </c>
      <c r="C46" s="38" t="s">
        <v>135</v>
      </c>
      <c r="D46" s="39" t="s">
        <v>136</v>
      </c>
      <c r="E46" s="40" t="s">
        <v>43</v>
      </c>
      <c r="F46" s="53">
        <v>16.27</v>
      </c>
      <c r="G46" s="42">
        <v>371.66</v>
      </c>
      <c r="H46" s="43" t="s">
        <v>10</v>
      </c>
      <c r="I46" s="53">
        <v>445.99</v>
      </c>
      <c r="J46" s="82">
        <v>7256.26</v>
      </c>
    </row>
    <row r="47" ht="38.25" spans="1:10">
      <c r="A47" s="36" t="s">
        <v>137</v>
      </c>
      <c r="B47" s="37" t="s">
        <v>35</v>
      </c>
      <c r="C47" s="38" t="s">
        <v>138</v>
      </c>
      <c r="D47" s="39" t="s">
        <v>139</v>
      </c>
      <c r="E47" s="40" t="s">
        <v>43</v>
      </c>
      <c r="F47" s="41">
        <v>1157.7</v>
      </c>
      <c r="G47" s="42">
        <v>18.34</v>
      </c>
      <c r="H47" s="43" t="s">
        <v>10</v>
      </c>
      <c r="I47" s="41">
        <v>22.01</v>
      </c>
      <c r="J47" s="79">
        <v>25480.98</v>
      </c>
    </row>
    <row r="48" ht="5.25" customHeight="1" spans="1:10">
      <c r="A48" s="54"/>
      <c r="B48" s="55"/>
      <c r="C48" s="55"/>
      <c r="D48" s="55"/>
      <c r="E48" s="55"/>
      <c r="F48" s="55"/>
      <c r="G48" s="55"/>
      <c r="H48" s="55"/>
      <c r="I48" s="55"/>
      <c r="J48" s="83"/>
    </row>
    <row r="50" spans="1:10">
      <c r="A50" s="56" t="s">
        <v>140</v>
      </c>
      <c r="C50" s="57" t="s">
        <v>141</v>
      </c>
      <c r="D50" s="57"/>
      <c r="E50" s="57"/>
      <c r="F50" s="57"/>
      <c r="G50" s="57"/>
      <c r="H50" s="57"/>
      <c r="I50" s="57"/>
      <c r="J50" s="57"/>
    </row>
    <row r="52" spans="1:10">
      <c r="A52" s="58" t="s">
        <v>142</v>
      </c>
      <c r="J52" s="84"/>
    </row>
    <row r="53" spans="1:10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>
      <c r="A57" s="61" t="s">
        <v>143</v>
      </c>
      <c r="B57" s="61"/>
      <c r="C57" s="61"/>
      <c r="D57" s="61"/>
      <c r="E57" s="61"/>
      <c r="F57" s="61"/>
      <c r="G57" s="61"/>
      <c r="H57" s="61"/>
      <c r="I57" s="61"/>
      <c r="J57" s="61"/>
    </row>
    <row r="58" spans="1:10">
      <c r="A58" s="62" t="s">
        <v>144</v>
      </c>
      <c r="B58" s="62"/>
      <c r="C58" s="62"/>
      <c r="D58" s="62"/>
      <c r="E58" s="62"/>
      <c r="F58" s="62"/>
      <c r="G58" s="62"/>
      <c r="H58" s="62"/>
      <c r="I58" s="62"/>
      <c r="J58" s="62"/>
    </row>
    <row r="60" spans="1:9">
      <c r="A60" s="63" t="s">
        <v>15</v>
      </c>
      <c r="B60" s="63"/>
      <c r="C60" s="63"/>
      <c r="E60" s="64"/>
      <c r="F60" s="64"/>
      <c r="G60" s="64"/>
      <c r="H60" s="64"/>
      <c r="I60" s="85"/>
    </row>
    <row r="61" spans="1:8">
      <c r="A61" s="65" t="s">
        <v>145</v>
      </c>
      <c r="E61" s="66" t="s">
        <v>146</v>
      </c>
      <c r="F61" s="66"/>
      <c r="G61" s="66"/>
      <c r="H61" s="66"/>
    </row>
    <row r="62" spans="5:8">
      <c r="E62" s="67" t="s">
        <v>147</v>
      </c>
      <c r="F62" s="68" t="s">
        <v>148</v>
      </c>
      <c r="H62" s="69"/>
    </row>
    <row r="63" spans="1:8">
      <c r="A63" s="70">
        <v>44616</v>
      </c>
      <c r="B63" s="70"/>
      <c r="C63" s="70"/>
      <c r="E63" s="67" t="s">
        <v>149</v>
      </c>
      <c r="F63" s="68" t="s">
        <v>150</v>
      </c>
      <c r="G63" s="69"/>
      <c r="H63" s="69"/>
    </row>
    <row r="64" spans="1:8">
      <c r="A64" s="71" t="s">
        <v>151</v>
      </c>
      <c r="B64" s="72"/>
      <c r="C64" s="72"/>
      <c r="E64" s="67" t="s">
        <v>152</v>
      </c>
      <c r="F64" s="73">
        <v>1720221096861</v>
      </c>
      <c r="G64" s="69"/>
      <c r="H64" s="69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50:J50"/>
    <mergeCell ref="A57:J57"/>
    <mergeCell ref="A58:J58"/>
    <mergeCell ref="A60:C60"/>
    <mergeCell ref="A63:C63"/>
    <mergeCell ref="A53:J55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2022-09-08T13:04:23Z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1046-11.2.0.11306</vt:lpwstr>
  </property>
</Properties>
</file>