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44525"/>
</workbook>
</file>

<file path=xl/sharedStrings.xml><?xml version="1.0" encoding="utf-8"?>
<sst xmlns="http://schemas.openxmlformats.org/spreadsheetml/2006/main" count="249" uniqueCount="166">
  <si>
    <t>Nº OPERAÇÃO</t>
  </si>
  <si>
    <t>Nº SICONV</t>
  </si>
  <si>
    <t>PROPONENTE / TOMADOR</t>
  </si>
  <si>
    <t>APELIDO DO EMPREENDIMENTO</t>
  </si>
  <si>
    <t>MUNICÍPIO DE PATO BRANCO</t>
  </si>
  <si>
    <t>REFORMA E CERCAMENTO UBS INDUSTRIAL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</si>
  <si>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</si>
  <si>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</si>
  <si>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</si>
  <si>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</si>
  <si>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</si>
  <si>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</si>
  <si>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</si>
  <si>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</si>
  <si>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03-23 (N. DES.)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</si>
  <si>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</si>
  <si>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</si>
  <si>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</si>
  <si>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</si>
  <si>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</si>
  <si>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</si>
  <si>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</si>
  <si>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</si>
  <si>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</si>
  <si>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</si>
  <si>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</si>
  <si>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</si>
  <si>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</si>
  <si>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SINAPI</t>
  </si>
  <si>
    <t>-</t>
  </si>
  <si>
    <t xml:space="preserve"> -   </t>
  </si>
  <si>
    <t>1.1.</t>
  </si>
  <si>
    <t>SERVIÇOS PRELIMINARES</t>
  </si>
  <si>
    <t>1.1.1.</t>
  </si>
  <si>
    <t>Composição</t>
  </si>
  <si>
    <t>01</t>
  </si>
  <si>
    <t>PLACA DE OBRA EM CHAPA DE AÇO GALVANIZADO - FORNECIMENTO E INSTALAÇÃO</t>
  </si>
  <si>
    <t xml:space="preserve">M2    </t>
  </si>
  <si>
    <t>1.2.</t>
  </si>
  <si>
    <t>ADMINISTRAÇÃO</t>
  </si>
  <si>
    <t>1.2.1.</t>
  </si>
  <si>
    <t>02</t>
  </si>
  <si>
    <t>ADMINISTRAÇÃO LOCAL DE OBRA COMPOSTA POR ENGENHEIRO CIVIL PLENO (PARCIAL) E MESTRE DE OBRAS.</t>
  </si>
  <si>
    <t>MÊS</t>
  </si>
  <si>
    <t>1.3.</t>
  </si>
  <si>
    <t>ESCAVAÇÃO PARA BALDRAMES E FORMAS</t>
  </si>
  <si>
    <t>1.3.1.</t>
  </si>
  <si>
    <t>96525</t>
  </si>
  <si>
    <t>ESCAVAÇÃO MECANIZADA PARA VIGA BALDRAME COM MINI-ESCAVADEIRA (INCLUINDO ESCAVAÇÃO PARA COLOCAÇÃO DE FÔRMAS). AF_06/2017</t>
  </si>
  <si>
    <t>M3</t>
  </si>
  <si>
    <t>1.3.2.</t>
  </si>
  <si>
    <t>96536</t>
  </si>
  <si>
    <t>FABRICAÇÃO, MONTAGEM E DESMONTAGEM DE FÔRMA PARA VIGA BALDRAME, EM MADEIRA SERRADA, E=25 MM, 4 UTILIZAÇÕES. AF_06/2017</t>
  </si>
  <si>
    <t>M2</t>
  </si>
  <si>
    <t>1.3.3.</t>
  </si>
  <si>
    <t>92419</t>
  </si>
  <si>
    <t>MONTAGEM E DESMONTAGEM DE FÔRMA DE PILARES RETANGULARES E ESTRUTURAS SIMILARES, PÉ-DIREITO SIMPLES, EM CHAPA DE MADEIRA COMPENSADA RESINADA, 4 UTILIZAÇÕES. AF_09/2020</t>
  </si>
  <si>
    <t>1.4.</t>
  </si>
  <si>
    <t>AÇO BALDRAMES</t>
  </si>
  <si>
    <t>1.4.1.</t>
  </si>
  <si>
    <t>92800</t>
  </si>
  <si>
    <t>CORTE E DOBRA DE AÇO CA-60, DIÂMETRO DE 5,0 MM. AF_06/2022</t>
  </si>
  <si>
    <t>KG</t>
  </si>
  <si>
    <t>1.4.2.</t>
  </si>
  <si>
    <t>92801</t>
  </si>
  <si>
    <t>CORTE E DOBRA DE AÇO CA-50, DIÂMETRO DE 6,3 MM. AF_06/2022</t>
  </si>
  <si>
    <t>1.4.3.</t>
  </si>
  <si>
    <t>96545</t>
  </si>
  <si>
    <t>ARMAÇÃO DE BLOCO, VIGA BALDRAME OU SAPATA UTILIZANDO AÇO CA-50 DE 8 MM - MONTAGEM. AF_06/2017</t>
  </si>
  <si>
    <t>1.4.4.</t>
  </si>
  <si>
    <t>101173</t>
  </si>
  <si>
    <t>ESTACA BROCA DE CONCRETO, DIÂMETRO DE 20CM, ESCAVAÇÃO MANUAL COM TRADO CONCHA, COM ARMADURA DE ARRANQUE. AF_05/2020</t>
  </si>
  <si>
    <t>M</t>
  </si>
  <si>
    <t>1.5.</t>
  </si>
  <si>
    <t xml:space="preserve">CONCRETAGEM BALDRAMES E ESTACAS </t>
  </si>
  <si>
    <t>1.5.1.</t>
  </si>
  <si>
    <t>96557</t>
  </si>
  <si>
    <t>CONCRETAGEM DE BLOCOS DE COROAMENTO E VIGAS BALDRAMES, FCK 30 MPA, COM USO DE BOMBA  LANÇAMENTO, ADENSAMENTO E ACABAMENTO. AF_06/2017</t>
  </si>
  <si>
    <t>1.5.2.</t>
  </si>
  <si>
    <t>103672</t>
  </si>
  <si>
    <t>CONCRETAGEM DE PILARES, FCK = 25 MPA, COM USO DE BOMBA - LANÇAMENTO, ADENSAMENTO E ACABAMENTO. AF_02/2022</t>
  </si>
  <si>
    <t>1.5.3.</t>
  </si>
  <si>
    <t>98557</t>
  </si>
  <si>
    <t>IMPERMEABILIZAÇÃO DE SUPERFÍCIE COM EMULSÃO ASFÁLTICA, 2 DEMÃOS AF_06/2018</t>
  </si>
  <si>
    <t>1.6.</t>
  </si>
  <si>
    <t xml:space="preserve">ALVENARIA </t>
  </si>
  <si>
    <t>1.6.1.</t>
  </si>
  <si>
    <t>SINAPI-I</t>
  </si>
  <si>
    <t>34564</t>
  </si>
  <si>
    <t>BLOCO DE CONCRETO ESTRUTURAL 14 X 19 X 29 CM, FBK 14 MPA (NBR 6136)</t>
  </si>
  <si>
    <t xml:space="preserve">UN    </t>
  </si>
  <si>
    <t>1.6.2.</t>
  </si>
  <si>
    <t>38592</t>
  </si>
  <si>
    <t>MEIO BLOCO DE CONCRETO ESTRUTURAL 14 X 19 X 14 CM, FBK 14 MPA (NBR 6136)</t>
  </si>
  <si>
    <t>1.6.3.</t>
  </si>
  <si>
    <t>103685</t>
  </si>
  <si>
    <t>CONCRETAGEM DE MURETAS, FCK=25 MPA, COM USO DE BOMBA - LANÇAMENTO, ADENSAMENTO E ACABAMENTO. AF_02/2022</t>
  </si>
  <si>
    <t>1.6.4.</t>
  </si>
  <si>
    <t>43060</t>
  </si>
  <si>
    <t>ACO CA-60, 8,0 MM OU 9,5 MM, VERGALHAO</t>
  </si>
  <si>
    <t xml:space="preserve">KG    </t>
  </si>
  <si>
    <t>1.6.5.</t>
  </si>
  <si>
    <t>87777</t>
  </si>
  <si>
    <t>EMBOÇO OU MASSA ÚNICA EM ARGAMASSA TRAÇO 1:2:8, PREPARO MANUAL, APLICADA MANUALMENTE EM PANOS DE FACHADA COM PRESENÇA DE VÃOS, ESPESSURA DE 25 MM. AF_08/2022</t>
  </si>
  <si>
    <t>1.7.</t>
  </si>
  <si>
    <t>PINTURA</t>
  </si>
  <si>
    <t>1.7.1.</t>
  </si>
  <si>
    <t>88423</t>
  </si>
  <si>
    <t>APLICAÇÃO MANUAL DE PINTURA COM TINTA TEXTURIZADA ACRÍLICA EM PAREDES EXTERNAS DE CASAS, UMA COR. AF_06/2014</t>
  </si>
  <si>
    <t>1.8.</t>
  </si>
  <si>
    <t>GRADES E PORTÕES</t>
  </si>
  <si>
    <t>1.8.1.</t>
  </si>
  <si>
    <t>15</t>
  </si>
  <si>
    <t>PORTAO DE CORRER EM GRADIL FIXO DE BARRA DE FERRO CHATA DE 3 X 1/4" NA VERTICAL, SEM REQUADRO, ACABAMENTO NATURAL, COM TRILHOS E ROLDANAS</t>
  </si>
  <si>
    <t>UN</t>
  </si>
  <si>
    <t>1.8.2.</t>
  </si>
  <si>
    <t>Cotação</t>
  </si>
  <si>
    <t>001</t>
  </si>
  <si>
    <t>GRADIL DE ARAME DE AÇO ZINCADO POR IMERSÃO A QUENTE, ELETROSSOLDADO E REVESTIDO EM POLIÉSTER ATRAVÉS DE PINTURA ELETROSTÁTICA OU COM PVC DE ALTA ADERÊNCIA, PAINEL H:2,43M, MALHA 5X20CM, ESPESSURA 5MM.</t>
  </si>
  <si>
    <t>1.9.</t>
  </si>
  <si>
    <t>REPARO TELHADO</t>
  </si>
  <si>
    <t>1.9.1.</t>
  </si>
  <si>
    <t>97647</t>
  </si>
  <si>
    <t>REMOÇÃO DE TELHAS, DE FIBROCIMENTO, METÁLICA E CERÂMICA, DE FORMA MANUAL, SEM REAPROVEITAMENTO. AF_12/2017</t>
  </si>
  <si>
    <t>1.9.2.</t>
  </si>
  <si>
    <t>94207</t>
  </si>
  <si>
    <t>TELHAMENTO COM TELHA ONDULADA DE FIBROCIMENTO E = 6 MM, COM RECOBRIMENTO LATERAL DE 1/4 DE ONDA PARA TELHADO COM INCLINAÇÃO MAIOR QUE 10°, COM ATÉ 2 ÁGUAS, INCLUSO IÇAMENTO. AF_07/2019</t>
  </si>
  <si>
    <t>1.9.3.</t>
  </si>
  <si>
    <t>94223</t>
  </si>
  <si>
    <t>CUMEEIRA PARA TELHA DE FIBROCIMENTO ONDULADA E = 6 MM, INCLUSO ACESSÓRIOS DE FIXAÇÃO E IÇAMENTO. AF_07/2019</t>
  </si>
  <si>
    <t>1.9.4.</t>
  </si>
  <si>
    <t>102489</t>
  </si>
  <si>
    <t>PINTURA HIDROFUGANTE COM SILICONE, APLICAÇÃO MANUAL, 2 DEMÃOS. AF_05/2021</t>
  </si>
  <si>
    <t>1.9.5.</t>
  </si>
  <si>
    <t>94228</t>
  </si>
  <si>
    <t>CALHA EM CHAPA DE AÇO GALVANIZADO NÚMERO 24, DESENVOLVIMENTO DE 50 CM, INCLUSO TRANSPORTE VERTICAL. AF_07/2019</t>
  </si>
  <si>
    <t>1.9.6.</t>
  </si>
  <si>
    <t>94231</t>
  </si>
  <si>
    <t>RUFO EM CHAPA DE AÇO GALVANIZADO NÚMERO 24, CORTE DE 25 CM, INCLUSO TRANSPORTE VERTICAL. AF_07/2019</t>
  </si>
  <si>
    <t>1.9.7.</t>
  </si>
  <si>
    <t>89512</t>
  </si>
  <si>
    <t>TUBO PVC, SÉRIE R, ÁGUA PLUVIAL, DN 100 MM, FORNECIDO E INSTALADO EM RAMAL DE ENCAMINHAMENTO. AF_06/2022</t>
  </si>
  <si>
    <t>1.9.8.</t>
  </si>
  <si>
    <t>89669</t>
  </si>
  <si>
    <t>LUVA SIMPLES, PVC, SERIE R, ÁGUA PLUVIAL, DN 100 MM, JUNTA ELÁSTICA, FORNECIDO E INSTALADO EM CONDUTORES VERTICAIS DE ÁGUAS PLUVIAIS. AF_06/2022</t>
  </si>
  <si>
    <t>1.9.9.</t>
  </si>
  <si>
    <t>89584</t>
  </si>
  <si>
    <t>JOELHO 90 GRAUS, PVC, SERIE R, ÁGUA PLUVIAL, DN 100 MM, JUNTA ELÁSTICA, FORNECIDO E INSTALADO EM CONDUTORES VERTICAIS DE ÁGUAS PLUVIAIS. AF_06/2022</t>
  </si>
  <si>
    <t>1.10.</t>
  </si>
  <si>
    <t>LIMPEZA FINAL DE OBRA</t>
  </si>
  <si>
    <t>1.10.1.</t>
  </si>
  <si>
    <t>14</t>
  </si>
  <si>
    <t>LIMPEZA FINAL DA OBRA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</si>
  <si>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</si>
  <si>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</si>
  <si>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</si>
  <si>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</si>
  <si>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</si>
  <si>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</si>
  <si>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</si>
  <si>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</si>
  <si>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EDUARDO BELLEI</t>
  </si>
  <si>
    <t>CREA/CAU:</t>
  </si>
  <si>
    <t>164.074/D</t>
  </si>
  <si>
    <t>Data</t>
  </si>
  <si>
    <t>ART/RRT: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</si>
</sst>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(* #,##0.00_);_(* \(#,##0.00\);_(* \-??_);_(@_)"/>
    <numFmt numFmtId="181" formatCode="_-* #,##0.00_-;\-* #,##0.00_-;_-* \-??_-;_-@_-"/>
    <numFmt numFmtId="182" formatCode="mmm\-yy;@"/>
    <numFmt numFmtId="183" formatCode="#,000%"/>
    <numFmt numFmtId="184" formatCode="General;General"/>
    <numFmt numFmtId="185" formatCode="[$-416]dddd\,d\ &quot;de&quot;\ mmmm\ &quot;de&quot;\ yyyy;@"/>
    <numFmt numFmtId="186" formatCode="0_);[Red]\(0\)"/>
  </numFmts>
  <fonts count="44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969696"/>
      <name val="Arial"/>
      <charset val="0"/>
    </font>
    <font>
      <sz val="1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sz val="10"/>
      <name val="Arial"/>
      <charset val="0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9"/>
      <name val="Calibri"/>
      <charset val="134"/>
    </font>
    <font>
      <b/>
      <sz val="11"/>
      <color indexed="52"/>
      <name val="Calibri"/>
      <charset val="134"/>
    </font>
    <font>
      <sz val="11"/>
      <color indexed="8"/>
      <name val="Calibri"/>
      <charset val="134"/>
    </font>
    <font>
      <b/>
      <sz val="11"/>
      <color indexed="9"/>
      <name val="Calibri"/>
      <charset val="134"/>
    </font>
    <font>
      <sz val="11"/>
      <color indexed="10"/>
      <name val="Calibri"/>
      <charset val="134"/>
    </font>
    <font>
      <sz val="11"/>
      <color indexed="17"/>
      <name val="Calibri"/>
      <charset val="134"/>
    </font>
    <font>
      <sz val="9"/>
      <name val="Arial"/>
      <charset val="134"/>
    </font>
    <font>
      <sz val="11"/>
      <color indexed="52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4"/>
      <name val="Calibri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sz val="18"/>
      <color indexed="54"/>
      <name val="Calibri Light"/>
      <charset val="134"/>
    </font>
    <font>
      <b/>
      <sz val="11"/>
      <color indexed="8"/>
      <name val="Calibri"/>
      <charset val="134"/>
    </font>
  </fonts>
  <fills count="54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969696"/>
        <bgColor rgb="FFA7A7A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46"/>
      </patternFill>
    </fill>
    <fill>
      <patternFill patternType="solid">
        <fgColor indexed="9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auto="1"/>
      </top>
      <bottom style="hair">
        <color rgb="FF000000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8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0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25" applyNumberFormat="0" applyAlignment="0" applyProtection="0">
      <alignment vertical="center"/>
    </xf>
    <xf numFmtId="0" fontId="18" fillId="12" borderId="26" applyNumberFormat="0" applyAlignment="0" applyProtection="0">
      <alignment vertical="center"/>
    </xf>
    <xf numFmtId="0" fontId="19" fillId="12" borderId="25" applyNumberFormat="0" applyAlignment="0" applyProtection="0">
      <alignment vertical="center"/>
    </xf>
    <xf numFmtId="0" fontId="20" fillId="13" borderId="27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9" fillId="42" borderId="30" applyNumberFormat="0" applyAlignment="0" applyProtection="0"/>
    <xf numFmtId="0" fontId="30" fillId="0" borderId="0"/>
    <xf numFmtId="0" fontId="30" fillId="43" borderId="0" applyNumberFormat="0" applyBorder="0" applyAlignment="0" applyProtection="0"/>
    <xf numFmtId="0" fontId="28" fillId="44" borderId="0" applyNumberFormat="0" applyBorder="0" applyAlignment="0" applyProtection="0"/>
    <xf numFmtId="0" fontId="31" fillId="41" borderId="31" applyNumberFormat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4" fillId="0" borderId="0"/>
    <xf numFmtId="0" fontId="30" fillId="43" borderId="0" applyNumberFormat="0" applyBorder="0" applyAlignment="0" applyProtection="0"/>
    <xf numFmtId="0" fontId="28" fillId="44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6" borderId="0" applyNumberFormat="0" applyBorder="0" applyAlignment="0" applyProtection="0"/>
    <xf numFmtId="0" fontId="30" fillId="0" borderId="0"/>
    <xf numFmtId="0" fontId="30" fillId="46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9" fontId="4" fillId="0" borderId="0" applyFill="0" applyBorder="0" applyAlignment="0" applyProtection="0"/>
    <xf numFmtId="0" fontId="30" fillId="43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4" fillId="0" borderId="0"/>
    <xf numFmtId="0" fontId="29" fillId="42" borderId="30" applyNumberFormat="0" applyAlignment="0" applyProtection="0"/>
    <xf numFmtId="0" fontId="31" fillId="41" borderId="31" applyNumberFormat="0" applyAlignment="0" applyProtection="0"/>
    <xf numFmtId="0" fontId="4" fillId="0" borderId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4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36" fillId="47" borderId="30" applyNumberFormat="0" applyAlignment="0" applyProtection="0"/>
    <xf numFmtId="0" fontId="36" fillId="47" borderId="30" applyNumberFormat="0" applyAlignment="0" applyProtection="0"/>
    <xf numFmtId="0" fontId="4" fillId="0" borderId="0"/>
    <xf numFmtId="0" fontId="4" fillId="0" borderId="0"/>
    <xf numFmtId="0" fontId="4" fillId="46" borderId="33" applyNumberFormat="0" applyAlignment="0" applyProtection="0"/>
    <xf numFmtId="0" fontId="4" fillId="46" borderId="33" applyNumberFormat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37" fillId="42" borderId="34" applyNumberFormat="0" applyAlignment="0" applyProtection="0"/>
    <xf numFmtId="0" fontId="37" fillId="42" borderId="34" applyNumberFormat="0" applyAlignment="0" applyProtection="0"/>
    <xf numFmtId="0" fontId="38" fillId="0" borderId="35" applyNumberFormat="0" applyFill="0" applyAlignment="0" applyProtection="0"/>
    <xf numFmtId="180" fontId="4" fillId="0" borderId="0" applyFill="0" applyBorder="0" applyAlignment="0" applyProtection="0"/>
    <xf numFmtId="0" fontId="3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1" fillId="0" borderId="37" applyNumberFormat="0" applyFill="0" applyAlignment="0" applyProtection="0"/>
    <xf numFmtId="0" fontId="38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8" applyNumberFormat="0" applyFill="0" applyAlignment="0" applyProtection="0"/>
    <xf numFmtId="0" fontId="43" fillId="0" borderId="38" applyNumberFormat="0" applyFill="0" applyAlignment="0" applyProtection="0"/>
    <xf numFmtId="181" fontId="4" fillId="0" borderId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1" xfId="95" applyFont="1" applyBorder="1" applyAlignment="1">
      <alignment horizontal="left" vertical="top"/>
    </xf>
    <xf numFmtId="0" fontId="1" fillId="0" borderId="1" xfId="95" applyFont="1" applyBorder="1" applyAlignment="1">
      <alignment vertical="top"/>
    </xf>
    <xf numFmtId="0" fontId="0" fillId="0" borderId="2" xfId="98" applyFont="1" applyBorder="1" applyAlignment="1">
      <alignment horizontal="left" vertical="top" wrapText="1"/>
    </xf>
    <xf numFmtId="0" fontId="0" fillId="0" borderId="2" xfId="98" applyFont="1" applyBorder="1" applyAlignment="1">
      <alignment vertical="top" wrapText="1"/>
    </xf>
    <xf numFmtId="0" fontId="0" fillId="0" borderId="3" xfId="98" applyFont="1" applyBorder="1" applyAlignment="1">
      <alignment vertical="top" wrapText="1"/>
    </xf>
    <xf numFmtId="0" fontId="0" fillId="0" borderId="4" xfId="98" applyFont="1" applyBorder="1" applyAlignment="1">
      <alignment horizontal="left" vertical="top" wrapText="1"/>
    </xf>
    <xf numFmtId="0" fontId="0" fillId="0" borderId="4" xfId="98" applyFont="1" applyBorder="1" applyAlignment="1">
      <alignment vertical="top" wrapText="1"/>
    </xf>
    <xf numFmtId="0" fontId="1" fillId="0" borderId="5" xfId="95" applyFont="1" applyBorder="1" applyAlignment="1">
      <alignment horizontal="left" vertical="top"/>
    </xf>
    <xf numFmtId="0" fontId="1" fillId="0" borderId="0" xfId="95" applyFont="1" applyAlignment="1">
      <alignment horizontal="center" vertical="top"/>
    </xf>
    <xf numFmtId="182" fontId="0" fillId="0" borderId="2" xfId="98" applyNumberFormat="1" applyFont="1" applyBorder="1" applyAlignment="1">
      <alignment vertical="top" shrinkToFit="1"/>
    </xf>
    <xf numFmtId="0" fontId="0" fillId="0" borderId="6" xfId="98" applyFont="1" applyBorder="1" applyAlignment="1">
      <alignment horizontal="left" vertical="top" wrapText="1"/>
    </xf>
    <xf numFmtId="10" fontId="0" fillId="0" borderId="7" xfId="98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180" fontId="2" fillId="2" borderId="10" xfId="0" applyNumberFormat="1" applyFont="1" applyFill="1" applyBorder="1" applyAlignment="1">
      <alignment horizontal="center" vertical="center"/>
    </xf>
    <xf numFmtId="183" fontId="2" fillId="2" borderId="1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 shrinkToFit="1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80" fontId="3" fillId="3" borderId="12" xfId="0" applyNumberFormat="1" applyFont="1" applyFill="1" applyBorder="1" applyAlignment="1">
      <alignment vertical="center" shrinkToFit="1"/>
    </xf>
    <xf numFmtId="180" fontId="3" fillId="3" borderId="11" xfId="0" applyNumberFormat="1" applyFont="1" applyFill="1" applyBorder="1" applyAlignment="1" applyProtection="1">
      <alignment vertical="center" wrapText="1"/>
      <protection locked="0"/>
    </xf>
    <xf numFmtId="183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3" xfId="115" applyNumberFormat="1" applyFont="1" applyFill="1" applyBorder="1" applyAlignment="1">
      <alignment vertical="center" wrapText="1" shrinkToFit="1"/>
    </xf>
    <xf numFmtId="49" fontId="4" fillId="5" borderId="14" xfId="115" applyNumberFormat="1" applyFont="1" applyFill="1" applyBorder="1" applyAlignment="1" applyProtection="1">
      <alignment horizontal="center" vertical="center" wrapText="1"/>
      <protection locked="0"/>
    </xf>
    <xf numFmtId="49" fontId="4" fillId="6" borderId="14" xfId="115" applyNumberFormat="1" applyFont="1" applyFill="1" applyBorder="1" applyAlignment="1" applyProtection="1">
      <alignment horizontal="center" vertical="center" wrapText="1"/>
      <protection locked="0"/>
    </xf>
    <xf numFmtId="0" fontId="4" fillId="6" borderId="14" xfId="115" applyNumberFormat="1" applyFont="1" applyFill="1" applyBorder="1" applyAlignment="1" applyProtection="1">
      <alignment horizontal="left" vertical="center" wrapText="1"/>
      <protection locked="0"/>
    </xf>
    <xf numFmtId="0" fontId="4" fillId="6" borderId="14" xfId="115" applyNumberFormat="1" applyFont="1" applyFill="1" applyBorder="1" applyAlignment="1" applyProtection="1">
      <alignment horizontal="center" vertical="center" wrapText="1"/>
      <protection locked="0"/>
    </xf>
    <xf numFmtId="180" fontId="4" fillId="4" borderId="14" xfId="123" applyNumberFormat="1" applyFont="1" applyFill="1" applyBorder="1" applyAlignment="1" applyProtection="1">
      <alignment vertical="center" shrinkToFit="1"/>
    </xf>
    <xf numFmtId="180" fontId="4" fillId="6" borderId="14" xfId="123" applyFont="1" applyFill="1" applyBorder="1" applyAlignment="1" applyProtection="1">
      <alignment vertical="center" wrapText="1"/>
      <protection locked="0"/>
    </xf>
    <xf numFmtId="10" fontId="4" fillId="5" borderId="14" xfId="7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115" applyNumberFormat="1" applyFont="1" applyFill="1" applyBorder="1" applyAlignment="1">
      <alignment vertical="center" wrapText="1" shrinkToFit="1"/>
    </xf>
    <xf numFmtId="49" fontId="4" fillId="7" borderId="14" xfId="115" applyNumberFormat="1" applyFont="1" applyFill="1" applyBorder="1" applyAlignment="1" applyProtection="1">
      <alignment horizontal="center" vertical="center" wrapText="1"/>
      <protection locked="0"/>
    </xf>
    <xf numFmtId="49" fontId="4" fillId="8" borderId="14" xfId="115" applyNumberFormat="1" applyFont="1" applyFill="1" applyBorder="1" applyAlignment="1" applyProtection="1">
      <alignment horizontal="center" vertical="center" wrapText="1"/>
      <protection locked="0"/>
    </xf>
    <xf numFmtId="0" fontId="4" fillId="8" borderId="14" xfId="115" applyNumberFormat="1" applyFont="1" applyFill="1" applyBorder="1" applyAlignment="1" applyProtection="1">
      <alignment horizontal="left" vertical="center" wrapText="1"/>
      <protection locked="0"/>
    </xf>
    <xf numFmtId="0" fontId="4" fillId="8" borderId="14" xfId="115" applyNumberFormat="1" applyFont="1" applyFill="1" applyBorder="1" applyAlignment="1" applyProtection="1">
      <alignment horizontal="center" vertical="center" wrapText="1"/>
      <protection locked="0"/>
    </xf>
    <xf numFmtId="180" fontId="4" fillId="0" borderId="14" xfId="123" applyNumberFormat="1" applyFont="1" applyFill="1" applyBorder="1" applyAlignment="1" applyProtection="1">
      <alignment vertical="center" shrinkToFit="1"/>
    </xf>
    <xf numFmtId="180" fontId="4" fillId="8" borderId="14" xfId="123" applyFont="1" applyFill="1" applyBorder="1" applyAlignment="1" applyProtection="1">
      <alignment vertical="center" wrapText="1"/>
      <protection locked="0"/>
    </xf>
    <xf numFmtId="10" fontId="4" fillId="7" borderId="14" xfId="70" applyNumberFormat="1" applyFont="1" applyFill="1" applyBorder="1" applyAlignment="1" applyProtection="1">
      <alignment horizontal="center" vertical="center" wrapText="1"/>
      <protection locked="0"/>
    </xf>
    <xf numFmtId="0" fontId="0" fillId="9" borderId="15" xfId="0" applyFill="1" applyBorder="1"/>
    <xf numFmtId="0" fontId="0" fillId="9" borderId="16" xfId="0" applyFill="1" applyBorder="1"/>
    <xf numFmtId="0" fontId="5" fillId="0" borderId="0" xfId="0" applyFont="1"/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8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184" fontId="0" fillId="0" borderId="7" xfId="0" applyNumberFormat="1" applyBorder="1" applyAlignment="1">
      <alignment horizontal="left"/>
    </xf>
    <xf numFmtId="0" fontId="6" fillId="0" borderId="17" xfId="98" applyFont="1" applyBorder="1" applyAlignment="1">
      <alignment vertical="center"/>
    </xf>
    <xf numFmtId="0" fontId="1" fillId="0" borderId="0" xfId="0" applyFont="1"/>
    <xf numFmtId="0" fontId="0" fillId="0" borderId="0" xfId="98" applyFont="1" applyAlignment="1">
      <alignment vertical="center"/>
    </xf>
    <xf numFmtId="0" fontId="1" fillId="0" borderId="1" xfId="95" applyFont="1" applyBorder="1" applyAlignment="1">
      <alignment horizontal="center" vertical="top"/>
    </xf>
    <xf numFmtId="0" fontId="0" fillId="0" borderId="2" xfId="98" applyFont="1" applyBorder="1" applyAlignment="1">
      <alignment horizontal="center" vertical="top" wrapText="1"/>
    </xf>
    <xf numFmtId="180" fontId="2" fillId="2" borderId="18" xfId="0" applyNumberFormat="1" applyFont="1" applyFill="1" applyBorder="1" applyAlignment="1">
      <alignment horizontal="center" vertical="center" shrinkToFit="1"/>
    </xf>
    <xf numFmtId="180" fontId="2" fillId="3" borderId="11" xfId="0" applyNumberFormat="1" applyFont="1" applyFill="1" applyBorder="1" applyAlignment="1">
      <alignment vertical="center" shrinkToFit="1"/>
    </xf>
    <xf numFmtId="180" fontId="2" fillId="3" borderId="1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180" fontId="4" fillId="4" borderId="19" xfId="123" applyNumberFormat="1" applyFont="1" applyFill="1" applyBorder="1" applyAlignment="1" applyProtection="1">
      <alignment horizontal="center" vertical="center" shrinkToFit="1"/>
    </xf>
    <xf numFmtId="180" fontId="4" fillId="0" borderId="19" xfId="123" applyNumberFormat="1" applyFont="1" applyFill="1" applyBorder="1" applyAlignment="1" applyProtection="1">
      <alignment horizontal="center" vertical="center" shrinkToFit="1"/>
    </xf>
    <xf numFmtId="0" fontId="0" fillId="9" borderId="20" xfId="0" applyFill="1" applyBorder="1"/>
    <xf numFmtId="0" fontId="0" fillId="0" borderId="21" xfId="0" applyBorder="1"/>
    <xf numFmtId="0" fontId="0" fillId="0" borderId="17" xfId="0" applyBorder="1"/>
    <xf numFmtId="0" fontId="1" fillId="0" borderId="0" xfId="95" applyFont="1" applyAlignment="1">
      <alignment horizontal="left" vertical="top"/>
    </xf>
    <xf numFmtId="0" fontId="7" fillId="0" borderId="0" xfId="0" applyFont="1" applyAlignment="1">
      <alignment vertical="top"/>
    </xf>
    <xf numFmtId="184" fontId="0" fillId="0" borderId="0" xfId="98" applyNumberFormat="1" applyFont="1"/>
    <xf numFmtId="185" fontId="0" fillId="0" borderId="0" xfId="0" applyNumberFormat="1" applyAlignment="1">
      <alignment horizontal="left"/>
    </xf>
    <xf numFmtId="0" fontId="1" fillId="0" borderId="4" xfId="0" applyFont="1" applyBorder="1"/>
    <xf numFmtId="0" fontId="0" fillId="0" borderId="4" xfId="0" applyBorder="1"/>
    <xf numFmtId="186" fontId="7" fillId="0" borderId="0" xfId="0" applyNumberFormat="1" applyFont="1" applyAlignment="1">
      <alignment horizontal="left" vertical="top"/>
    </xf>
  </cellXfs>
  <cellStyles count="138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Ênfase3 3" xfId="49"/>
    <cellStyle name="Cálculo 2" xfId="50"/>
    <cellStyle name="Normal 3 2" xfId="51"/>
    <cellStyle name="20% - Ênfase5 3" xfId="52"/>
    <cellStyle name="60% - Ênfase1 3" xfId="53"/>
    <cellStyle name="Célula de Verificação 2" xfId="54"/>
    <cellStyle name="20% - Ênfase1 2" xfId="55"/>
    <cellStyle name="20% - Ênfase1 3" xfId="56"/>
    <cellStyle name="Normal 2 3" xfId="57"/>
    <cellStyle name="20% - Ênfase5 2" xfId="58"/>
    <cellStyle name="60% - Ênfase1 2" xfId="59"/>
    <cellStyle name="Texto de Aviso 3" xfId="60"/>
    <cellStyle name="20% - Ênfase4 2" xfId="61"/>
    <cellStyle name="20% - Ênfase3 3" xfId="62"/>
    <cellStyle name="20% - Ênfase6 3" xfId="63"/>
    <cellStyle name="Normal 3 3" xfId="64"/>
    <cellStyle name="20% - Ênfase6 2" xfId="65"/>
    <cellStyle name="40% - Ênfase1 2" xfId="66"/>
    <cellStyle name="40% - Ênfase1 3" xfId="67"/>
    <cellStyle name="20% - Ênfase2 2" xfId="68"/>
    <cellStyle name="20% - Ênfase2 3" xfId="69"/>
    <cellStyle name="Porcentagem 3" xfId="70"/>
    <cellStyle name="20% - Ênfase3 2" xfId="71"/>
    <cellStyle name="20% - Ênfase4 3" xfId="72"/>
    <cellStyle name="40% - Ênfase2 2" xfId="73"/>
    <cellStyle name="40% - Ênfase2 3" xfId="74"/>
    <cellStyle name="40% - Ênfase3 2" xfId="75"/>
    <cellStyle name="40% - Ênfase3 3" xfId="76"/>
    <cellStyle name="40% - Ênfase4 2" xfId="77"/>
    <cellStyle name="40% - Ênfase4 3" xfId="78"/>
    <cellStyle name="40% - Ênfase5 2" xfId="79"/>
    <cellStyle name="40% - Ênfase5 3" xfId="80"/>
    <cellStyle name="40% - Ênfase6 2" xfId="81"/>
    <cellStyle name="40% - Ênfase6 3" xfId="82"/>
    <cellStyle name="60% - Ênfase2 2" xfId="83"/>
    <cellStyle name="60% - Ênfase2 3" xfId="84"/>
    <cellStyle name="60% - Ênfase3 2" xfId="85"/>
    <cellStyle name="60% - Ênfase3 3" xfId="86"/>
    <cellStyle name="60% - Ênfase4 2" xfId="87"/>
    <cellStyle name="60% - Ênfase4 3" xfId="88"/>
    <cellStyle name="60% - Ênfase5 2" xfId="89"/>
    <cellStyle name="60% - Ênfase5 3" xfId="90"/>
    <cellStyle name="60% - Ênfase6 2" xfId="91"/>
    <cellStyle name="60% - Ênfase6 3" xfId="92"/>
    <cellStyle name="Bom 2" xfId="93"/>
    <cellStyle name="Bom 3" xfId="94"/>
    <cellStyle name="Normal_FICHA DE VERIFICAÇÃO PRELIMINAR - Plano R" xfId="95"/>
    <cellStyle name="Cálculo 3" xfId="96"/>
    <cellStyle name="Célula de Verificação 3" xfId="97"/>
    <cellStyle name="Normal 2" xfId="98"/>
    <cellStyle name="Célula Vinculada 2" xfId="99"/>
    <cellStyle name="Célula Vinculada 3" xfId="100"/>
    <cellStyle name="Ênfase1 2" xfId="101"/>
    <cellStyle name="Ênfase1 3" xfId="102"/>
    <cellStyle name="Ênfase2 2" xfId="103"/>
    <cellStyle name="Ênfase2 3" xfId="104"/>
    <cellStyle name="Ênfase3 2" xfId="105"/>
    <cellStyle name="Ênfase4 2" xfId="106"/>
    <cellStyle name="Ênfase4 3" xfId="107"/>
    <cellStyle name="Ênfase5 2" xfId="108"/>
    <cellStyle name="Ênfase5 3" xfId="109"/>
    <cellStyle name="Ênfase6 2" xfId="110"/>
    <cellStyle name="Ênfase6 3" xfId="111"/>
    <cellStyle name="Entrada 2" xfId="112"/>
    <cellStyle name="Entrada 3" xfId="113"/>
    <cellStyle name="Normal 2 2" xfId="114"/>
    <cellStyle name="Normal 4" xfId="115"/>
    <cellStyle name="Nota 2" xfId="116"/>
    <cellStyle name="Nota 3" xfId="117"/>
    <cellStyle name="Porcentagem 2 2" xfId="118"/>
    <cellStyle name="Porcentagem 2 3" xfId="119"/>
    <cellStyle name="Saída 2" xfId="120"/>
    <cellStyle name="Saída 3" xfId="121"/>
    <cellStyle name="Título 3 2" xfId="122"/>
    <cellStyle name="Separador de milhares 3" xfId="123"/>
    <cellStyle name="Texto de Aviso 2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3" xfId="131"/>
    <cellStyle name="Título 4 2" xfId="132"/>
    <cellStyle name="Título 4 3" xfId="133"/>
    <cellStyle name="Título 5" xfId="134"/>
    <cellStyle name="Total 2" xfId="135"/>
    <cellStyle name="Total 3" xfId="136"/>
    <cellStyle name="Vírgula 2" xfId="1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OBRAS\ASFALTO%20FINANCIAMENTO%20BB%20-%20PARTE%2002\LC\OR&#199;.CRON.BDI\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OBRAS\REVITALIZA&#199;&#195;O%20DA%20RUA%20GUARANI\Lic\Or&#231;amento%20e%20Cronograma\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7"/>
  <sheetViews>
    <sheetView tabSelected="1" workbookViewId="0">
      <selection activeCell="E19" sqref="E19:I19"/>
    </sheetView>
  </sheetViews>
  <sheetFormatPr defaultColWidth="9" defaultRowHeight="15"/>
  <cols>
    <col min="1" max="1" width="10.4285714285714" customWidth="1"/>
    <col min="2" max="2" width="14.4285714285714" customWidth="1"/>
    <col min="3" max="3" width="11.8571428571429" customWidth="1"/>
    <col min="4" max="4" width="46" customWidth="1"/>
    <col min="5" max="5" width="10.5714285714286" customWidth="1"/>
    <col min="6" max="6" width="15.5714285714286" customWidth="1"/>
    <col min="7" max="7" width="11" customWidth="1"/>
    <col min="10" max="10" width="15" customWidth="1"/>
  </cols>
  <sheetData>
    <row r="1" customHeight="1" spans="4:4">
      <c r="D1" s="1"/>
    </row>
    <row r="2" spans="1:10">
      <c r="A2" s="2" t="s">
        <v>0</v>
      </c>
      <c r="B2" s="2"/>
      <c r="C2" s="3" t="s">
        <v>1</v>
      </c>
      <c r="D2" s="3" t="s">
        <v>2</v>
      </c>
      <c r="E2" s="2" t="s">
        <v>3</v>
      </c>
      <c r="F2" s="2"/>
      <c r="G2" s="2"/>
      <c r="H2" s="2"/>
      <c r="I2" s="2"/>
      <c r="J2" s="2"/>
    </row>
    <row r="3" spans="1:10">
      <c r="A3" s="4">
        <v>0</v>
      </c>
      <c r="B3" s="4"/>
      <c r="C3" s="5">
        <v>0</v>
      </c>
      <c r="D3" s="6" t="s">
        <v>4</v>
      </c>
      <c r="E3" s="4" t="s">
        <v>5</v>
      </c>
      <c r="F3" s="4"/>
      <c r="G3" s="4"/>
      <c r="H3" s="4"/>
      <c r="I3" s="4"/>
      <c r="J3" s="4"/>
    </row>
    <row r="4" spans="1:10">
      <c r="A4" s="7"/>
      <c r="B4" s="7"/>
      <c r="C4" s="8"/>
      <c r="D4" s="8"/>
      <c r="E4" s="7"/>
      <c r="F4" s="7"/>
      <c r="G4" s="7"/>
      <c r="H4" s="7"/>
      <c r="I4" s="7"/>
      <c r="J4" s="7"/>
    </row>
    <row r="5" spans="1:10">
      <c r="A5" s="2" t="s">
        <v>6</v>
      </c>
      <c r="B5" s="2"/>
      <c r="C5" s="3" t="s">
        <v>7</v>
      </c>
      <c r="D5" s="3" t="s">
        <v>8</v>
      </c>
      <c r="E5" s="9" t="s">
        <v>9</v>
      </c>
      <c r="F5" s="9"/>
      <c r="G5" s="9"/>
      <c r="H5" s="10" t="s">
        <v>10</v>
      </c>
      <c r="I5" s="10" t="s">
        <v>11</v>
      </c>
      <c r="J5" s="56" t="s">
        <v>12</v>
      </c>
    </row>
    <row r="6" spans="1:10">
      <c r="A6" s="4" t="s">
        <v>13</v>
      </c>
      <c r="B6" s="4"/>
      <c r="C6" s="11" t="s">
        <v>14</v>
      </c>
      <c r="D6" s="6" t="s">
        <v>5</v>
      </c>
      <c r="E6" s="12" t="s">
        <v>15</v>
      </c>
      <c r="F6" s="12"/>
      <c r="G6" s="12"/>
      <c r="H6" s="13">
        <v>0.2447</v>
      </c>
      <c r="I6" s="13">
        <v>0</v>
      </c>
      <c r="J6" s="57" t="s">
        <v>16</v>
      </c>
    </row>
    <row r="7" hidden="1" spans="1:10">
      <c r="A7" s="4"/>
      <c r="B7" s="4"/>
      <c r="C7" s="11"/>
      <c r="D7" s="6"/>
      <c r="E7" s="12"/>
      <c r="F7" s="12"/>
      <c r="G7" s="12"/>
      <c r="H7" s="13"/>
      <c r="I7" s="13"/>
      <c r="J7" s="57"/>
    </row>
    <row r="8" ht="51" spans="1:10">
      <c r="A8" s="14" t="s">
        <v>17</v>
      </c>
      <c r="B8" s="14" t="s">
        <v>18</v>
      </c>
      <c r="C8" s="14" t="s">
        <v>19</v>
      </c>
      <c r="D8" s="14" t="s">
        <v>20</v>
      </c>
      <c r="E8" s="15" t="s">
        <v>21</v>
      </c>
      <c r="F8" s="14" t="s">
        <v>22</v>
      </c>
      <c r="G8" s="14" t="s">
        <v>23</v>
      </c>
      <c r="H8" s="14" t="s">
        <v>24</v>
      </c>
      <c r="I8" s="14" t="s">
        <v>25</v>
      </c>
      <c r="J8" s="14" t="s">
        <v>26</v>
      </c>
    </row>
    <row r="9" spans="1:10">
      <c r="A9" s="16" t="s">
        <v>5</v>
      </c>
      <c r="B9" s="16"/>
      <c r="C9" s="16"/>
      <c r="D9" s="16"/>
      <c r="E9" s="17"/>
      <c r="F9" s="18"/>
      <c r="G9" s="18"/>
      <c r="H9" s="19"/>
      <c r="I9" s="18"/>
      <c r="J9" s="58">
        <f>J10</f>
        <v>129999.79</v>
      </c>
    </row>
    <row r="10" spans="1:16">
      <c r="A10" s="20" t="s">
        <v>27</v>
      </c>
      <c r="B10" s="21" t="s">
        <v>28</v>
      </c>
      <c r="C10" s="21"/>
      <c r="D10" s="22" t="s">
        <v>5</v>
      </c>
      <c r="E10" s="23" t="s">
        <v>29</v>
      </c>
      <c r="F10" s="24" t="s">
        <v>30</v>
      </c>
      <c r="G10" s="25"/>
      <c r="H10" s="26" t="s">
        <v>10</v>
      </c>
      <c r="I10" s="59"/>
      <c r="J10" s="60">
        <v>129999.79</v>
      </c>
      <c r="P10" s="61"/>
    </row>
    <row r="11" spans="1:10">
      <c r="A11" s="27" t="s">
        <v>31</v>
      </c>
      <c r="B11" s="28"/>
      <c r="C11" s="29"/>
      <c r="D11" s="30" t="s">
        <v>32</v>
      </c>
      <c r="E11" s="31"/>
      <c r="F11" s="32"/>
      <c r="G11" s="33"/>
      <c r="H11" s="34"/>
      <c r="I11" s="32"/>
      <c r="J11" s="62">
        <v>597.41</v>
      </c>
    </row>
    <row r="12" ht="25.5" spans="1:10">
      <c r="A12" s="35" t="s">
        <v>33</v>
      </c>
      <c r="B12" s="36" t="s">
        <v>34</v>
      </c>
      <c r="C12" s="37" t="s">
        <v>35</v>
      </c>
      <c r="D12" s="38" t="s">
        <v>36</v>
      </c>
      <c r="E12" s="39" t="s">
        <v>37</v>
      </c>
      <c r="F12" s="40">
        <v>1.2</v>
      </c>
      <c r="G12" s="41">
        <v>399.97</v>
      </c>
      <c r="H12" s="42" t="s">
        <v>10</v>
      </c>
      <c r="I12" s="40">
        <v>497.84</v>
      </c>
      <c r="J12" s="63">
        <v>597.41</v>
      </c>
    </row>
    <row r="13" spans="1:10">
      <c r="A13" s="27" t="s">
        <v>38</v>
      </c>
      <c r="B13" s="28"/>
      <c r="C13" s="29"/>
      <c r="D13" s="30" t="s">
        <v>39</v>
      </c>
      <c r="E13" s="31"/>
      <c r="F13" s="32"/>
      <c r="G13" s="33"/>
      <c r="H13" s="34"/>
      <c r="I13" s="32"/>
      <c r="J13" s="62">
        <v>2531.97</v>
      </c>
    </row>
    <row r="14" ht="38.25" spans="1:10">
      <c r="A14" s="35" t="s">
        <v>40</v>
      </c>
      <c r="B14" s="36" t="s">
        <v>34</v>
      </c>
      <c r="C14" s="37" t="s">
        <v>41</v>
      </c>
      <c r="D14" s="38" t="s">
        <v>42</v>
      </c>
      <c r="E14" s="39" t="s">
        <v>43</v>
      </c>
      <c r="F14" s="40">
        <v>1</v>
      </c>
      <c r="G14" s="41">
        <v>2034.2</v>
      </c>
      <c r="H14" s="42" t="s">
        <v>10</v>
      </c>
      <c r="I14" s="40">
        <v>2531.97</v>
      </c>
      <c r="J14" s="63">
        <v>2531.97</v>
      </c>
    </row>
    <row r="15" spans="1:10">
      <c r="A15" s="27" t="s">
        <v>44</v>
      </c>
      <c r="B15" s="28"/>
      <c r="C15" s="29"/>
      <c r="D15" s="30" t="s">
        <v>45</v>
      </c>
      <c r="E15" s="31"/>
      <c r="F15" s="32"/>
      <c r="G15" s="33"/>
      <c r="H15" s="34"/>
      <c r="I15" s="32"/>
      <c r="J15" s="62">
        <v>8041.45</v>
      </c>
    </row>
    <row r="16" ht="51" spans="1:10">
      <c r="A16" s="35" t="s">
        <v>46</v>
      </c>
      <c r="B16" s="36" t="s">
        <v>28</v>
      </c>
      <c r="C16" s="37" t="s">
        <v>47</v>
      </c>
      <c r="D16" s="38" t="s">
        <v>48</v>
      </c>
      <c r="E16" s="39" t="s">
        <v>49</v>
      </c>
      <c r="F16" s="40">
        <v>6.57</v>
      </c>
      <c r="G16" s="41">
        <v>44.22</v>
      </c>
      <c r="H16" s="42" t="s">
        <v>10</v>
      </c>
      <c r="I16" s="40">
        <v>55.04</v>
      </c>
      <c r="J16" s="63">
        <v>361.61</v>
      </c>
    </row>
    <row r="17" ht="38.25" spans="1:10">
      <c r="A17" s="35" t="s">
        <v>50</v>
      </c>
      <c r="B17" s="36" t="s">
        <v>28</v>
      </c>
      <c r="C17" s="37" t="s">
        <v>51</v>
      </c>
      <c r="D17" s="38" t="s">
        <v>52</v>
      </c>
      <c r="E17" s="39" t="s">
        <v>53</v>
      </c>
      <c r="F17" s="40">
        <v>60.3</v>
      </c>
      <c r="G17" s="41">
        <v>94.63</v>
      </c>
      <c r="H17" s="42" t="s">
        <v>10</v>
      </c>
      <c r="I17" s="40">
        <v>117.79</v>
      </c>
      <c r="J17" s="63">
        <v>7102.74</v>
      </c>
    </row>
    <row r="18" ht="63.75" spans="1:10">
      <c r="A18" s="35" t="s">
        <v>54</v>
      </c>
      <c r="B18" s="36" t="s">
        <v>28</v>
      </c>
      <c r="C18" s="37" t="s">
        <v>55</v>
      </c>
      <c r="D18" s="38" t="s">
        <v>56</v>
      </c>
      <c r="E18" s="39" t="s">
        <v>53</v>
      </c>
      <c r="F18" s="40">
        <v>5.28</v>
      </c>
      <c r="G18" s="41">
        <v>87.81</v>
      </c>
      <c r="H18" s="42" t="s">
        <v>10</v>
      </c>
      <c r="I18" s="40">
        <v>109.3</v>
      </c>
      <c r="J18" s="63">
        <v>577.1</v>
      </c>
    </row>
    <row r="19" spans="1:10">
      <c r="A19" s="27" t="s">
        <v>57</v>
      </c>
      <c r="B19" s="28"/>
      <c r="C19" s="29"/>
      <c r="D19" s="30" t="s">
        <v>58</v>
      </c>
      <c r="E19" s="31"/>
      <c r="F19" s="32"/>
      <c r="G19" s="33"/>
      <c r="H19" s="34"/>
      <c r="I19" s="32"/>
      <c r="J19" s="62">
        <v>10821.12</v>
      </c>
    </row>
    <row r="20" ht="25.5" spans="1:10">
      <c r="A20" s="35" t="s">
        <v>59</v>
      </c>
      <c r="B20" s="36" t="s">
        <v>28</v>
      </c>
      <c r="C20" s="37" t="s">
        <v>60</v>
      </c>
      <c r="D20" s="38" t="s">
        <v>61</v>
      </c>
      <c r="E20" s="39" t="s">
        <v>62</v>
      </c>
      <c r="F20" s="40">
        <v>53.9</v>
      </c>
      <c r="G20" s="41">
        <v>10.66</v>
      </c>
      <c r="H20" s="42" t="s">
        <v>10</v>
      </c>
      <c r="I20" s="40">
        <v>13.27</v>
      </c>
      <c r="J20" s="63">
        <v>715.25</v>
      </c>
    </row>
    <row r="21" ht="25.5" spans="1:10">
      <c r="A21" s="35" t="s">
        <v>63</v>
      </c>
      <c r="B21" s="36" t="s">
        <v>28</v>
      </c>
      <c r="C21" s="37" t="s">
        <v>64</v>
      </c>
      <c r="D21" s="38" t="s">
        <v>65</v>
      </c>
      <c r="E21" s="39" t="s">
        <v>62</v>
      </c>
      <c r="F21" s="40">
        <v>77</v>
      </c>
      <c r="G21" s="41">
        <v>10.65</v>
      </c>
      <c r="H21" s="42" t="s">
        <v>10</v>
      </c>
      <c r="I21" s="40">
        <v>13.26</v>
      </c>
      <c r="J21" s="63">
        <v>1021.02</v>
      </c>
    </row>
    <row r="22" ht="38.25" spans="1:10">
      <c r="A22" s="35" t="s">
        <v>66</v>
      </c>
      <c r="B22" s="36" t="s">
        <v>28</v>
      </c>
      <c r="C22" s="37" t="s">
        <v>67</v>
      </c>
      <c r="D22" s="38" t="s">
        <v>68</v>
      </c>
      <c r="E22" s="39" t="s">
        <v>62</v>
      </c>
      <c r="F22" s="40">
        <v>207.38</v>
      </c>
      <c r="G22" s="41">
        <v>15.99</v>
      </c>
      <c r="H22" s="42" t="s">
        <v>10</v>
      </c>
      <c r="I22" s="40">
        <v>19.9</v>
      </c>
      <c r="J22" s="63">
        <v>4126.86</v>
      </c>
    </row>
    <row r="23" ht="51" spans="1:10">
      <c r="A23" s="35" t="s">
        <v>69</v>
      </c>
      <c r="B23" s="36" t="s">
        <v>28</v>
      </c>
      <c r="C23" s="37" t="s">
        <v>70</v>
      </c>
      <c r="D23" s="38" t="s">
        <v>71</v>
      </c>
      <c r="E23" s="39" t="s">
        <v>72</v>
      </c>
      <c r="F23" s="40">
        <v>62.68</v>
      </c>
      <c r="G23" s="41">
        <v>63.55</v>
      </c>
      <c r="H23" s="42" t="s">
        <v>10</v>
      </c>
      <c r="I23" s="40">
        <v>79.1</v>
      </c>
      <c r="J23" s="63">
        <v>4957.99</v>
      </c>
    </row>
    <row r="24" spans="1:10">
      <c r="A24" s="27" t="s">
        <v>73</v>
      </c>
      <c r="B24" s="28"/>
      <c r="C24" s="29"/>
      <c r="D24" s="30" t="s">
        <v>74</v>
      </c>
      <c r="E24" s="31"/>
      <c r="F24" s="32"/>
      <c r="G24" s="33"/>
      <c r="H24" s="34"/>
      <c r="I24" s="32"/>
      <c r="J24" s="62">
        <v>9345.92</v>
      </c>
    </row>
    <row r="25" ht="51" spans="1:10">
      <c r="A25" s="35" t="s">
        <v>75</v>
      </c>
      <c r="B25" s="36" t="s">
        <v>28</v>
      </c>
      <c r="C25" s="37" t="s">
        <v>76</v>
      </c>
      <c r="D25" s="38" t="s">
        <v>77</v>
      </c>
      <c r="E25" s="39" t="s">
        <v>49</v>
      </c>
      <c r="F25" s="40">
        <v>5.25</v>
      </c>
      <c r="G25" s="41">
        <v>558.37</v>
      </c>
      <c r="H25" s="42" t="s">
        <v>10</v>
      </c>
      <c r="I25" s="40">
        <v>695</v>
      </c>
      <c r="J25" s="63">
        <v>3648.75</v>
      </c>
    </row>
    <row r="26" ht="38.25" spans="1:10">
      <c r="A26" s="35" t="s">
        <v>78</v>
      </c>
      <c r="B26" s="36" t="s">
        <v>28</v>
      </c>
      <c r="C26" s="37" t="s">
        <v>79</v>
      </c>
      <c r="D26" s="38" t="s">
        <v>80</v>
      </c>
      <c r="E26" s="39" t="s">
        <v>49</v>
      </c>
      <c r="F26" s="40">
        <v>3.07</v>
      </c>
      <c r="G26" s="41">
        <v>544.16</v>
      </c>
      <c r="H26" s="42" t="s">
        <v>10</v>
      </c>
      <c r="I26" s="40">
        <v>677.32</v>
      </c>
      <c r="J26" s="63">
        <v>2079.37</v>
      </c>
    </row>
    <row r="27" ht="25.5" spans="1:10">
      <c r="A27" s="35" t="s">
        <v>81</v>
      </c>
      <c r="B27" s="36" t="s">
        <v>28</v>
      </c>
      <c r="C27" s="37" t="s">
        <v>82</v>
      </c>
      <c r="D27" s="38" t="s">
        <v>83</v>
      </c>
      <c r="E27" s="39" t="s">
        <v>53</v>
      </c>
      <c r="F27" s="40">
        <v>65.85</v>
      </c>
      <c r="G27" s="41">
        <v>44.14</v>
      </c>
      <c r="H27" s="42" t="s">
        <v>10</v>
      </c>
      <c r="I27" s="40">
        <v>54.94</v>
      </c>
      <c r="J27" s="63">
        <v>3617.8</v>
      </c>
    </row>
    <row r="28" spans="1:10">
      <c r="A28" s="27" t="s">
        <v>84</v>
      </c>
      <c r="B28" s="28"/>
      <c r="C28" s="29"/>
      <c r="D28" s="30" t="s">
        <v>85</v>
      </c>
      <c r="E28" s="31"/>
      <c r="F28" s="32"/>
      <c r="G28" s="33"/>
      <c r="H28" s="34"/>
      <c r="I28" s="32"/>
      <c r="J28" s="62">
        <v>10118.4</v>
      </c>
    </row>
    <row r="29" ht="25.5" spans="1:10">
      <c r="A29" s="35" t="s">
        <v>86</v>
      </c>
      <c r="B29" s="36" t="s">
        <v>87</v>
      </c>
      <c r="C29" s="37" t="s">
        <v>88</v>
      </c>
      <c r="D29" s="38" t="s">
        <v>89</v>
      </c>
      <c r="E29" s="39" t="s">
        <v>90</v>
      </c>
      <c r="F29" s="40">
        <v>483</v>
      </c>
      <c r="G29" s="41">
        <v>4.13</v>
      </c>
      <c r="H29" s="42" t="s">
        <v>10</v>
      </c>
      <c r="I29" s="40">
        <v>5.14</v>
      </c>
      <c r="J29" s="63">
        <v>2482.62</v>
      </c>
    </row>
    <row r="30" ht="25.5" spans="1:10">
      <c r="A30" s="35" t="s">
        <v>91</v>
      </c>
      <c r="B30" s="36" t="s">
        <v>87</v>
      </c>
      <c r="C30" s="37" t="s">
        <v>92</v>
      </c>
      <c r="D30" s="38" t="s">
        <v>93</v>
      </c>
      <c r="E30" s="39" t="s">
        <v>90</v>
      </c>
      <c r="F30" s="40">
        <v>48</v>
      </c>
      <c r="G30" s="41">
        <v>2.43</v>
      </c>
      <c r="H30" s="42" t="s">
        <v>10</v>
      </c>
      <c r="I30" s="40">
        <v>3.02</v>
      </c>
      <c r="J30" s="63">
        <v>144.96</v>
      </c>
    </row>
    <row r="31" ht="38.25" spans="1:10">
      <c r="A31" s="35" t="s">
        <v>94</v>
      </c>
      <c r="B31" s="36" t="s">
        <v>28</v>
      </c>
      <c r="C31" s="37" t="s">
        <v>95</v>
      </c>
      <c r="D31" s="38" t="s">
        <v>96</v>
      </c>
      <c r="E31" s="39" t="s">
        <v>49</v>
      </c>
      <c r="F31" s="40">
        <v>3.29</v>
      </c>
      <c r="G31" s="41">
        <v>550.59</v>
      </c>
      <c r="H31" s="42" t="s">
        <v>10</v>
      </c>
      <c r="I31" s="40">
        <v>685.32</v>
      </c>
      <c r="J31" s="63">
        <v>2254.7</v>
      </c>
    </row>
    <row r="32" spans="1:10">
      <c r="A32" s="35" t="s">
        <v>97</v>
      </c>
      <c r="B32" s="36" t="s">
        <v>87</v>
      </c>
      <c r="C32" s="37" t="s">
        <v>98</v>
      </c>
      <c r="D32" s="38" t="s">
        <v>99</v>
      </c>
      <c r="E32" s="39" t="s">
        <v>100</v>
      </c>
      <c r="F32" s="40">
        <v>22.95</v>
      </c>
      <c r="G32" s="41">
        <v>6.96</v>
      </c>
      <c r="H32" s="42" t="s">
        <v>10</v>
      </c>
      <c r="I32" s="40">
        <v>8.66</v>
      </c>
      <c r="J32" s="63">
        <v>198.75</v>
      </c>
    </row>
    <row r="33" ht="63.75" spans="1:10">
      <c r="A33" s="35" t="s">
        <v>101</v>
      </c>
      <c r="B33" s="36" t="s">
        <v>28</v>
      </c>
      <c r="C33" s="37" t="s">
        <v>102</v>
      </c>
      <c r="D33" s="38" t="s">
        <v>103</v>
      </c>
      <c r="E33" s="39" t="s">
        <v>53</v>
      </c>
      <c r="F33" s="40">
        <v>64.4</v>
      </c>
      <c r="G33" s="41">
        <v>62.84</v>
      </c>
      <c r="H33" s="42" t="s">
        <v>10</v>
      </c>
      <c r="I33" s="40">
        <v>78.22</v>
      </c>
      <c r="J33" s="63">
        <v>5037.37</v>
      </c>
    </row>
    <row r="34" spans="1:10">
      <c r="A34" s="27" t="s">
        <v>104</v>
      </c>
      <c r="B34" s="28"/>
      <c r="C34" s="29"/>
      <c r="D34" s="30" t="s">
        <v>105</v>
      </c>
      <c r="E34" s="31"/>
      <c r="F34" s="32"/>
      <c r="G34" s="33"/>
      <c r="H34" s="34"/>
      <c r="I34" s="32"/>
      <c r="J34" s="62">
        <v>3317.98</v>
      </c>
    </row>
    <row r="35" ht="38.25" spans="1:10">
      <c r="A35" s="35" t="s">
        <v>106</v>
      </c>
      <c r="B35" s="36" t="s">
        <v>28</v>
      </c>
      <c r="C35" s="37" t="s">
        <v>107</v>
      </c>
      <c r="D35" s="38" t="s">
        <v>108</v>
      </c>
      <c r="E35" s="39" t="s">
        <v>53</v>
      </c>
      <c r="F35" s="40">
        <v>137.22</v>
      </c>
      <c r="G35" s="41">
        <v>19.43</v>
      </c>
      <c r="H35" s="42" t="s">
        <v>10</v>
      </c>
      <c r="I35" s="40">
        <v>24.18</v>
      </c>
      <c r="J35" s="63">
        <v>3317.98</v>
      </c>
    </row>
    <row r="36" spans="1:10">
      <c r="A36" s="27" t="s">
        <v>109</v>
      </c>
      <c r="B36" s="28"/>
      <c r="C36" s="29"/>
      <c r="D36" s="30" t="s">
        <v>110</v>
      </c>
      <c r="E36" s="31"/>
      <c r="F36" s="32"/>
      <c r="G36" s="33"/>
      <c r="H36" s="34"/>
      <c r="I36" s="32"/>
      <c r="J36" s="62">
        <v>24959.1</v>
      </c>
    </row>
    <row r="37" ht="51" spans="1:10">
      <c r="A37" s="35" t="s">
        <v>111</v>
      </c>
      <c r="B37" s="36" t="s">
        <v>34</v>
      </c>
      <c r="C37" s="37" t="s">
        <v>112</v>
      </c>
      <c r="D37" s="38" t="s">
        <v>113</v>
      </c>
      <c r="E37" s="39" t="s">
        <v>114</v>
      </c>
      <c r="F37" s="40">
        <v>2</v>
      </c>
      <c r="G37" s="41">
        <v>1284.04</v>
      </c>
      <c r="H37" s="42" t="s">
        <v>10</v>
      </c>
      <c r="I37" s="40">
        <v>1598.24</v>
      </c>
      <c r="J37" s="63">
        <v>3196.48</v>
      </c>
    </row>
    <row r="38" ht="76.5" spans="1:10">
      <c r="A38" s="35" t="s">
        <v>115</v>
      </c>
      <c r="B38" s="36" t="s">
        <v>116</v>
      </c>
      <c r="C38" s="37" t="s">
        <v>117</v>
      </c>
      <c r="D38" s="38" t="s">
        <v>118</v>
      </c>
      <c r="E38" s="39" t="s">
        <v>114</v>
      </c>
      <c r="F38" s="40">
        <v>62</v>
      </c>
      <c r="G38" s="41">
        <v>282</v>
      </c>
      <c r="H38" s="42" t="s">
        <v>10</v>
      </c>
      <c r="I38" s="40">
        <v>351.01</v>
      </c>
      <c r="J38" s="63">
        <v>21762.62</v>
      </c>
    </row>
    <row r="39" spans="1:10">
      <c r="A39" s="27" t="s">
        <v>119</v>
      </c>
      <c r="B39" s="28"/>
      <c r="C39" s="29"/>
      <c r="D39" s="30" t="s">
        <v>120</v>
      </c>
      <c r="E39" s="31"/>
      <c r="F39" s="32"/>
      <c r="G39" s="33"/>
      <c r="H39" s="34"/>
      <c r="I39" s="32"/>
      <c r="J39" s="62">
        <v>59830.69</v>
      </c>
    </row>
    <row r="40" ht="38.25" spans="1:10">
      <c r="A40" s="35" t="s">
        <v>121</v>
      </c>
      <c r="B40" s="36" t="s">
        <v>28</v>
      </c>
      <c r="C40" s="37" t="s">
        <v>122</v>
      </c>
      <c r="D40" s="38" t="s">
        <v>123</v>
      </c>
      <c r="E40" s="39" t="s">
        <v>53</v>
      </c>
      <c r="F40" s="40">
        <v>232.65</v>
      </c>
      <c r="G40" s="41">
        <v>4</v>
      </c>
      <c r="H40" s="42" t="s">
        <v>10</v>
      </c>
      <c r="I40" s="40">
        <v>4.98</v>
      </c>
      <c r="J40" s="63">
        <v>1158.6</v>
      </c>
    </row>
    <row r="41" ht="63.75" spans="1:10">
      <c r="A41" s="35" t="s">
        <v>124</v>
      </c>
      <c r="B41" s="36" t="s">
        <v>28</v>
      </c>
      <c r="C41" s="37" t="s">
        <v>125</v>
      </c>
      <c r="D41" s="38" t="s">
        <v>126</v>
      </c>
      <c r="E41" s="39" t="s">
        <v>53</v>
      </c>
      <c r="F41" s="40">
        <v>232.65</v>
      </c>
      <c r="G41" s="41">
        <v>46.61</v>
      </c>
      <c r="H41" s="42" t="s">
        <v>10</v>
      </c>
      <c r="I41" s="40">
        <v>58.02</v>
      </c>
      <c r="J41" s="63">
        <v>13498.35</v>
      </c>
    </row>
    <row r="42" ht="38.25" spans="1:10">
      <c r="A42" s="35" t="s">
        <v>127</v>
      </c>
      <c r="B42" s="36" t="s">
        <v>28</v>
      </c>
      <c r="C42" s="37" t="s">
        <v>128</v>
      </c>
      <c r="D42" s="38" t="s">
        <v>129</v>
      </c>
      <c r="E42" s="39" t="s">
        <v>72</v>
      </c>
      <c r="F42" s="40">
        <v>77.39</v>
      </c>
      <c r="G42" s="41">
        <v>76.69</v>
      </c>
      <c r="H42" s="42" t="s">
        <v>10</v>
      </c>
      <c r="I42" s="40">
        <v>95.46</v>
      </c>
      <c r="J42" s="63">
        <v>7387.65</v>
      </c>
    </row>
    <row r="43" ht="25.5" spans="1:10">
      <c r="A43" s="35" t="s">
        <v>130</v>
      </c>
      <c r="B43" s="36" t="s">
        <v>28</v>
      </c>
      <c r="C43" s="37" t="s">
        <v>131</v>
      </c>
      <c r="D43" s="38" t="s">
        <v>132</v>
      </c>
      <c r="E43" s="39" t="s">
        <v>53</v>
      </c>
      <c r="F43" s="40">
        <v>418.53</v>
      </c>
      <c r="G43" s="41">
        <v>29.57</v>
      </c>
      <c r="H43" s="42" t="s">
        <v>10</v>
      </c>
      <c r="I43" s="40">
        <v>36.81</v>
      </c>
      <c r="J43" s="63">
        <v>15406.09</v>
      </c>
    </row>
    <row r="44" ht="38.25" spans="1:10">
      <c r="A44" s="35" t="s">
        <v>133</v>
      </c>
      <c r="B44" s="36" t="s">
        <v>28</v>
      </c>
      <c r="C44" s="37" t="s">
        <v>134</v>
      </c>
      <c r="D44" s="38" t="s">
        <v>135</v>
      </c>
      <c r="E44" s="39" t="s">
        <v>72</v>
      </c>
      <c r="F44" s="40">
        <v>88.35</v>
      </c>
      <c r="G44" s="41">
        <v>108.34</v>
      </c>
      <c r="H44" s="42" t="s">
        <v>10</v>
      </c>
      <c r="I44" s="40">
        <v>134.85</v>
      </c>
      <c r="J44" s="63">
        <v>11914</v>
      </c>
    </row>
    <row r="45" ht="38.25" spans="1:10">
      <c r="A45" s="35" t="s">
        <v>136</v>
      </c>
      <c r="B45" s="36" t="s">
        <v>28</v>
      </c>
      <c r="C45" s="37" t="s">
        <v>137</v>
      </c>
      <c r="D45" s="38" t="s">
        <v>138</v>
      </c>
      <c r="E45" s="39" t="s">
        <v>72</v>
      </c>
      <c r="F45" s="40">
        <v>46.04</v>
      </c>
      <c r="G45" s="41">
        <v>63.43</v>
      </c>
      <c r="H45" s="42" t="s">
        <v>10</v>
      </c>
      <c r="I45" s="40">
        <v>78.95</v>
      </c>
      <c r="J45" s="63">
        <v>3634.86</v>
      </c>
    </row>
    <row r="46" ht="38.25" spans="1:10">
      <c r="A46" s="35" t="s">
        <v>139</v>
      </c>
      <c r="B46" s="36" t="s">
        <v>28</v>
      </c>
      <c r="C46" s="37" t="s">
        <v>140</v>
      </c>
      <c r="D46" s="38" t="s">
        <v>141</v>
      </c>
      <c r="E46" s="39" t="s">
        <v>72</v>
      </c>
      <c r="F46" s="40">
        <v>66</v>
      </c>
      <c r="G46" s="41">
        <v>52.94</v>
      </c>
      <c r="H46" s="42" t="s">
        <v>10</v>
      </c>
      <c r="I46" s="40">
        <v>65.89</v>
      </c>
      <c r="J46" s="63">
        <v>4348.74</v>
      </c>
    </row>
    <row r="47" ht="51" spans="1:10">
      <c r="A47" s="35" t="s">
        <v>142</v>
      </c>
      <c r="B47" s="36" t="s">
        <v>28</v>
      </c>
      <c r="C47" s="37" t="s">
        <v>143</v>
      </c>
      <c r="D47" s="38" t="s">
        <v>144</v>
      </c>
      <c r="E47" s="39" t="s">
        <v>114</v>
      </c>
      <c r="F47" s="40">
        <v>16</v>
      </c>
      <c r="G47" s="41">
        <v>34.28</v>
      </c>
      <c r="H47" s="42" t="s">
        <v>10</v>
      </c>
      <c r="I47" s="40">
        <v>42.67</v>
      </c>
      <c r="J47" s="63">
        <v>682.72</v>
      </c>
    </row>
    <row r="48" ht="51" spans="1:10">
      <c r="A48" s="35" t="s">
        <v>145</v>
      </c>
      <c r="B48" s="36" t="s">
        <v>28</v>
      </c>
      <c r="C48" s="37" t="s">
        <v>146</v>
      </c>
      <c r="D48" s="38" t="s">
        <v>147</v>
      </c>
      <c r="E48" s="39" t="s">
        <v>114</v>
      </c>
      <c r="F48" s="40">
        <v>32</v>
      </c>
      <c r="G48" s="41">
        <v>45.18</v>
      </c>
      <c r="H48" s="42" t="s">
        <v>10</v>
      </c>
      <c r="I48" s="40">
        <v>56.24</v>
      </c>
      <c r="J48" s="63">
        <v>1799.68</v>
      </c>
    </row>
    <row r="49" spans="1:10">
      <c r="A49" s="27" t="s">
        <v>148</v>
      </c>
      <c r="B49" s="28"/>
      <c r="C49" s="29"/>
      <c r="D49" s="30" t="s">
        <v>149</v>
      </c>
      <c r="E49" s="31"/>
      <c r="F49" s="32"/>
      <c r="G49" s="33"/>
      <c r="H49" s="34"/>
      <c r="I49" s="32"/>
      <c r="J49" s="62">
        <v>435.75</v>
      </c>
    </row>
    <row r="50" spans="1:10">
      <c r="A50" s="35" t="s">
        <v>150</v>
      </c>
      <c r="B50" s="36" t="s">
        <v>34</v>
      </c>
      <c r="C50" s="37" t="s">
        <v>151</v>
      </c>
      <c r="D50" s="38" t="s">
        <v>152</v>
      </c>
      <c r="E50" s="39" t="s">
        <v>53</v>
      </c>
      <c r="F50" s="40">
        <v>175</v>
      </c>
      <c r="G50" s="41">
        <v>2</v>
      </c>
      <c r="H50" s="42" t="s">
        <v>10</v>
      </c>
      <c r="I50" s="40">
        <v>2.49</v>
      </c>
      <c r="J50" s="63">
        <v>435.75</v>
      </c>
    </row>
    <row r="51" ht="5.25" customHeight="1" spans="1:10">
      <c r="A51" s="43"/>
      <c r="B51" s="44"/>
      <c r="C51" s="44"/>
      <c r="D51" s="44"/>
      <c r="E51" s="44"/>
      <c r="F51" s="44"/>
      <c r="G51" s="44"/>
      <c r="H51" s="44"/>
      <c r="I51" s="44"/>
      <c r="J51" s="64"/>
    </row>
    <row r="53" spans="1:10">
      <c r="A53" s="45" t="s">
        <v>153</v>
      </c>
      <c r="C53" s="46" t="s">
        <v>154</v>
      </c>
      <c r="D53" s="46"/>
      <c r="E53" s="46"/>
      <c r="F53" s="46"/>
      <c r="G53" s="46"/>
      <c r="H53" s="46"/>
      <c r="I53" s="46"/>
      <c r="J53" s="46"/>
    </row>
    <row r="55" spans="1:10">
      <c r="A55" s="47" t="s">
        <v>155</v>
      </c>
      <c r="J55" s="65"/>
    </row>
    <row r="56" spans="1:10">
      <c r="A56" s="48"/>
      <c r="B56" s="48"/>
      <c r="C56" s="48"/>
      <c r="D56" s="48"/>
      <c r="E56" s="48"/>
      <c r="F56" s="48"/>
      <c r="G56" s="48"/>
      <c r="H56" s="48"/>
      <c r="I56" s="48"/>
      <c r="J56" s="48"/>
    </row>
    <row r="57" spans="1:10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0">
      <c r="A58" s="48"/>
      <c r="B58" s="48"/>
      <c r="C58" s="48"/>
      <c r="D58" s="48"/>
      <c r="E58" s="48"/>
      <c r="F58" s="48"/>
      <c r="G58" s="48"/>
      <c r="H58" s="48"/>
      <c r="I58" s="48"/>
      <c r="J58" s="48"/>
    </row>
    <row r="59" spans="1:10">
      <c r="A59" s="49"/>
      <c r="B59" s="49"/>
      <c r="C59" s="49"/>
      <c r="D59" s="49"/>
      <c r="E59" s="49"/>
      <c r="F59" s="49"/>
      <c r="G59" s="49"/>
      <c r="H59" s="49"/>
      <c r="I59" s="49"/>
      <c r="J59" s="49"/>
    </row>
    <row r="60" spans="1:10">
      <c r="A60" s="50" t="s">
        <v>156</v>
      </c>
      <c r="B60" s="50"/>
      <c r="C60" s="50"/>
      <c r="D60" s="50"/>
      <c r="E60" s="50"/>
      <c r="F60" s="50"/>
      <c r="G60" s="50"/>
      <c r="H60" s="50"/>
      <c r="I60" s="50"/>
      <c r="J60" s="50"/>
    </row>
    <row r="61" spans="1:10">
      <c r="A61" s="51" t="s">
        <v>157</v>
      </c>
      <c r="B61" s="51"/>
      <c r="C61" s="51"/>
      <c r="D61" s="51"/>
      <c r="E61" s="51"/>
      <c r="F61" s="51"/>
      <c r="G61" s="51"/>
      <c r="H61" s="51"/>
      <c r="I61" s="51"/>
      <c r="J61" s="51"/>
    </row>
    <row r="63" spans="1:9">
      <c r="A63" s="52" t="s">
        <v>15</v>
      </c>
      <c r="B63" s="52"/>
      <c r="C63" s="52"/>
      <c r="E63" s="53"/>
      <c r="F63" s="53"/>
      <c r="G63" s="53"/>
      <c r="H63" s="53"/>
      <c r="I63" s="66"/>
    </row>
    <row r="64" spans="1:8">
      <c r="A64" s="54" t="s">
        <v>158</v>
      </c>
      <c r="E64" s="55" t="s">
        <v>159</v>
      </c>
      <c r="F64" s="55"/>
      <c r="G64" s="55"/>
      <c r="H64" s="55"/>
    </row>
    <row r="65" spans="5:8">
      <c r="E65" s="67" t="s">
        <v>160</v>
      </c>
      <c r="F65" s="68" t="s">
        <v>161</v>
      </c>
      <c r="H65" s="69"/>
    </row>
    <row r="66" spans="1:8">
      <c r="A66" s="70">
        <v>45112</v>
      </c>
      <c r="B66" s="70"/>
      <c r="C66" s="70"/>
      <c r="E66" s="67" t="s">
        <v>162</v>
      </c>
      <c r="F66" s="68" t="s">
        <v>163</v>
      </c>
      <c r="G66" s="69"/>
      <c r="H66" s="69"/>
    </row>
    <row r="67" spans="1:8">
      <c r="A67" s="71" t="s">
        <v>164</v>
      </c>
      <c r="B67" s="72"/>
      <c r="C67" s="72"/>
      <c r="E67" s="67" t="s">
        <v>165</v>
      </c>
      <c r="F67" s="73"/>
      <c r="G67" s="69"/>
      <c r="H67" s="69"/>
    </row>
  </sheetData>
  <mergeCells count="15">
    <mergeCell ref="A2:B2"/>
    <mergeCell ref="E2:J2"/>
    <mergeCell ref="A3:B3"/>
    <mergeCell ref="E3:J3"/>
    <mergeCell ref="A5:B5"/>
    <mergeCell ref="E5:G5"/>
    <mergeCell ref="A6:B6"/>
    <mergeCell ref="E6:G6"/>
    <mergeCell ref="A9:D9"/>
    <mergeCell ref="C53:J53"/>
    <mergeCell ref="A60:J60"/>
    <mergeCell ref="A61:J61"/>
    <mergeCell ref="A63:C63"/>
    <mergeCell ref="A66:C66"/>
    <mergeCell ref="A56:J58"/>
  </mergeCells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2024-01-25T19:47:26Z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54D65DD8F94D4DD5A38EFED95A4F5F51</vt:lpwstr>
  </property>
  <property fmtid="{D5CDD505-2E9C-101B-9397-08002B2CF9AE}" pid="3" name="KSOProductBuildVer">
    <vt:lpwstr>1046-12.2.0.13431</vt:lpwstr>
  </property>
</Properties>
</file>