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N:\Macarico\publico\obras ppu-sfm-2011-2012\_amsop\obras ppu-sfm\pato branco\sam 70 - lote 01 - pavimentação pr 56 - sfm 4.700.000\analise\edital\"/>
    </mc:Choice>
  </mc:AlternateContent>
  <xr:revisionPtr revIDLastSave="0" documentId="13_ncr:1_{12E9C04B-E8BF-417D-A093-C5D81ABBF315}" xr6:coauthVersionLast="47" xr6:coauthVersionMax="47" xr10:uidLastSave="{00000000-0000-0000-0000-000000000000}"/>
  <bookViews>
    <workbookView xWindow="-108" yWindow="-108" windowWidth="23256" windowHeight="12576" tabRatio="844" firstSheet="2" activeTab="2" xr2:uid="{00000000-000D-0000-FFFF-FFFF00000000}"/>
  </bookViews>
  <sheets>
    <sheet name="base" sheetId="17" state="hidden" r:id="rId1"/>
    <sheet name="base (2)" sheetId="18" state="hidden" r:id="rId2"/>
    <sheet name="planilha de servico" sheetId="1" r:id="rId3"/>
  </sheets>
  <externalReferences>
    <externalReference r:id="rId4"/>
  </externalReferences>
  <definedNames>
    <definedName name="_xlnm._FilterDatabase" localSheetId="2" hidden="1">'planilha de servico'!$A$6:$H$71</definedName>
    <definedName name="_xlnm.Print_Area" localSheetId="0">base!$B$1:$P$13</definedName>
    <definedName name="_xlnm.Print_Area" localSheetId="1">'base (2)'!$B$1:$P$13</definedName>
    <definedName name="_xlnm.Print_Area" localSheetId="2">'planilha de servico'!$A$1:$H$71</definedName>
    <definedName name="d">[1]proposta!#REF!</definedName>
    <definedName name="j">'planilha de servico'!#REF!</definedName>
    <definedName name="_xlnm.Print_Titles" localSheetId="2">'planilha de servico'!$5:$6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9" i="18" l="1"/>
  <c r="A129" i="18"/>
  <c r="S128" i="18"/>
  <c r="A128" i="18"/>
  <c r="S127" i="18"/>
  <c r="A127" i="18"/>
  <c r="S126" i="18"/>
  <c r="A126" i="18"/>
  <c r="S125" i="18"/>
  <c r="A125" i="18"/>
  <c r="S124" i="18"/>
  <c r="A124" i="18"/>
  <c r="S123" i="18"/>
  <c r="A123" i="18"/>
  <c r="S122" i="18"/>
  <c r="A122" i="18"/>
  <c r="S121" i="18"/>
  <c r="A121" i="18"/>
  <c r="S120" i="18"/>
  <c r="A120" i="18"/>
  <c r="S119" i="18"/>
  <c r="A119" i="18"/>
  <c r="S116" i="18"/>
  <c r="A116" i="18"/>
  <c r="S115" i="18"/>
  <c r="A115" i="18"/>
  <c r="S114" i="18"/>
  <c r="A114" i="18"/>
  <c r="S113" i="18"/>
  <c r="A113" i="18"/>
  <c r="S112" i="18"/>
  <c r="A112" i="18"/>
  <c r="S111" i="18"/>
  <c r="A111" i="18"/>
  <c r="S110" i="18"/>
  <c r="A110" i="18"/>
  <c r="S109" i="18"/>
  <c r="A109" i="18"/>
  <c r="S108" i="18"/>
  <c r="A108" i="18"/>
  <c r="S107" i="18"/>
  <c r="A107" i="18"/>
  <c r="S106" i="18"/>
  <c r="A106" i="18"/>
  <c r="S103" i="18"/>
  <c r="A103" i="18"/>
  <c r="S102" i="18"/>
  <c r="A102" i="18"/>
  <c r="S101" i="18"/>
  <c r="A101" i="18"/>
  <c r="S100" i="18"/>
  <c r="A100" i="18"/>
  <c r="S99" i="18"/>
  <c r="A99" i="18"/>
  <c r="S98" i="18"/>
  <c r="A98" i="18"/>
  <c r="S97" i="18"/>
  <c r="A97" i="18"/>
  <c r="S96" i="18"/>
  <c r="A96" i="18"/>
  <c r="S95" i="18"/>
  <c r="A95" i="18"/>
  <c r="S94" i="18"/>
  <c r="A94" i="18"/>
  <c r="S93" i="18"/>
  <c r="A93" i="18"/>
  <c r="S90" i="18"/>
  <c r="A90" i="18"/>
  <c r="S89" i="18"/>
  <c r="A89" i="18"/>
  <c r="S88" i="18"/>
  <c r="A88" i="18"/>
  <c r="S87" i="18"/>
  <c r="A87" i="18"/>
  <c r="S86" i="18"/>
  <c r="A86" i="18"/>
  <c r="S85" i="18"/>
  <c r="A85" i="18"/>
  <c r="S84" i="18"/>
  <c r="A84" i="18"/>
  <c r="S83" i="18"/>
  <c r="A83" i="18"/>
  <c r="S82" i="18"/>
  <c r="A82" i="18"/>
  <c r="S81" i="18"/>
  <c r="A81" i="18"/>
  <c r="S80" i="18"/>
  <c r="A80" i="18"/>
  <c r="S77" i="18"/>
  <c r="A77" i="18"/>
  <c r="S76" i="18"/>
  <c r="A76" i="18"/>
  <c r="S75" i="18"/>
  <c r="A75" i="18"/>
  <c r="S74" i="18"/>
  <c r="A74" i="18"/>
  <c r="S73" i="18"/>
  <c r="A73" i="18"/>
  <c r="S72" i="18"/>
  <c r="A72" i="18"/>
  <c r="S71" i="18"/>
  <c r="A71" i="18"/>
  <c r="S70" i="18"/>
  <c r="A70" i="18"/>
  <c r="S69" i="18"/>
  <c r="A69" i="18"/>
  <c r="S68" i="18"/>
  <c r="A68" i="18"/>
  <c r="S67" i="18"/>
  <c r="A67" i="18"/>
  <c r="S64" i="18"/>
  <c r="A64" i="18"/>
  <c r="S63" i="18"/>
  <c r="A63" i="18"/>
  <c r="S62" i="18"/>
  <c r="A62" i="18"/>
  <c r="S61" i="18"/>
  <c r="A61" i="18"/>
  <c r="S60" i="18"/>
  <c r="A60" i="18"/>
  <c r="S59" i="18"/>
  <c r="A59" i="18"/>
  <c r="S58" i="18"/>
  <c r="A58" i="18"/>
  <c r="S57" i="18"/>
  <c r="A57" i="18"/>
  <c r="S56" i="18"/>
  <c r="A56" i="18"/>
  <c r="S55" i="18"/>
  <c r="A55" i="18"/>
  <c r="S54" i="18"/>
  <c r="A54" i="18"/>
  <c r="S51" i="18"/>
  <c r="A51" i="18"/>
  <c r="S50" i="18"/>
  <c r="A50" i="18"/>
  <c r="S49" i="18"/>
  <c r="A49" i="18"/>
  <c r="S48" i="18"/>
  <c r="A48" i="18"/>
  <c r="S47" i="18"/>
  <c r="A47" i="18"/>
  <c r="S46" i="18"/>
  <c r="A46" i="18"/>
  <c r="S45" i="18"/>
  <c r="A45" i="18"/>
  <c r="S44" i="18"/>
  <c r="A44" i="18"/>
  <c r="S43" i="18"/>
  <c r="A43" i="18"/>
  <c r="S42" i="18"/>
  <c r="A42" i="18"/>
  <c r="S41" i="18"/>
  <c r="A41" i="18"/>
  <c r="S38" i="18"/>
  <c r="A38" i="18"/>
  <c r="S37" i="18"/>
  <c r="A37" i="18"/>
  <c r="S36" i="18"/>
  <c r="A36" i="18"/>
  <c r="S35" i="18"/>
  <c r="A35" i="18"/>
  <c r="S34" i="18"/>
  <c r="A34" i="18"/>
  <c r="S33" i="18"/>
  <c r="A33" i="18"/>
  <c r="S32" i="18"/>
  <c r="A32" i="18"/>
  <c r="S31" i="18"/>
  <c r="A31" i="18"/>
  <c r="S30" i="18"/>
  <c r="A30" i="18"/>
  <c r="S29" i="18"/>
  <c r="A29" i="18"/>
  <c r="S28" i="18"/>
  <c r="A28" i="18"/>
  <c r="S25" i="18"/>
  <c r="A25" i="18"/>
  <c r="S24" i="18"/>
  <c r="A24" i="18"/>
  <c r="S23" i="18"/>
  <c r="A23" i="18"/>
  <c r="S22" i="18"/>
  <c r="A22" i="18"/>
  <c r="S21" i="18"/>
  <c r="A21" i="18"/>
  <c r="S20" i="18"/>
  <c r="A20" i="18"/>
  <c r="S19" i="18"/>
  <c r="A19" i="18"/>
  <c r="S18" i="18"/>
  <c r="A18" i="18"/>
  <c r="S17" i="18"/>
  <c r="A17" i="18"/>
  <c r="S16" i="18"/>
  <c r="A16" i="18"/>
  <c r="S15" i="18"/>
  <c r="A15" i="18"/>
  <c r="S12" i="18"/>
  <c r="A12" i="18"/>
  <c r="S11" i="18"/>
  <c r="A11" i="18"/>
  <c r="S10" i="18"/>
  <c r="A10" i="18"/>
  <c r="S9" i="18"/>
  <c r="A9" i="18"/>
  <c r="S8" i="18"/>
  <c r="A8" i="18"/>
  <c r="S7" i="18"/>
  <c r="A7" i="18"/>
  <c r="S6" i="18"/>
  <c r="A6" i="18"/>
  <c r="S5" i="18"/>
  <c r="A5" i="18"/>
  <c r="S4" i="18"/>
  <c r="A4" i="18"/>
  <c r="S3" i="18"/>
  <c r="S131" i="18" s="1"/>
  <c r="A3" i="18"/>
  <c r="S2" i="18"/>
  <c r="A2" i="18"/>
  <c r="S129" i="17"/>
  <c r="A129" i="17"/>
  <c r="S128" i="17"/>
  <c r="A128" i="17"/>
  <c r="S127" i="17"/>
  <c r="A127" i="17"/>
  <c r="S126" i="17"/>
  <c r="A126" i="17"/>
  <c r="S125" i="17"/>
  <c r="A125" i="17"/>
  <c r="S124" i="17"/>
  <c r="A124" i="17"/>
  <c r="S123" i="17"/>
  <c r="A123" i="17"/>
  <c r="S122" i="17"/>
  <c r="A122" i="17"/>
  <c r="S121" i="17"/>
  <c r="A121" i="17"/>
  <c r="S120" i="17"/>
  <c r="A120" i="17"/>
  <c r="S119" i="17"/>
  <c r="A119" i="17"/>
  <c r="S116" i="17"/>
  <c r="A116" i="17"/>
  <c r="S115" i="17"/>
  <c r="A115" i="17"/>
  <c r="S114" i="17"/>
  <c r="A114" i="17"/>
  <c r="S113" i="17"/>
  <c r="A113" i="17"/>
  <c r="S112" i="17"/>
  <c r="A112" i="17"/>
  <c r="S111" i="17"/>
  <c r="A111" i="17"/>
  <c r="S110" i="17"/>
  <c r="A110" i="17"/>
  <c r="S109" i="17"/>
  <c r="A109" i="17"/>
  <c r="S108" i="17"/>
  <c r="A108" i="17"/>
  <c r="S107" i="17"/>
  <c r="A107" i="17"/>
  <c r="S106" i="17"/>
  <c r="A106" i="17"/>
  <c r="S103" i="17"/>
  <c r="A103" i="17"/>
  <c r="S102" i="17"/>
  <c r="A102" i="17"/>
  <c r="S101" i="17"/>
  <c r="A101" i="17"/>
  <c r="S100" i="17"/>
  <c r="A100" i="17"/>
  <c r="S99" i="17"/>
  <c r="A99" i="17"/>
  <c r="S98" i="17"/>
  <c r="A98" i="17"/>
  <c r="S97" i="17"/>
  <c r="A97" i="17"/>
  <c r="S96" i="17"/>
  <c r="A96" i="17"/>
  <c r="S95" i="17"/>
  <c r="A95" i="17"/>
  <c r="S94" i="17"/>
  <c r="A94" i="17"/>
  <c r="S93" i="17"/>
  <c r="A93" i="17"/>
  <c r="S90" i="17"/>
  <c r="A90" i="17"/>
  <c r="S89" i="17"/>
  <c r="A89" i="17"/>
  <c r="S88" i="17"/>
  <c r="A88" i="17"/>
  <c r="S87" i="17"/>
  <c r="A87" i="17"/>
  <c r="S86" i="17"/>
  <c r="A86" i="17"/>
  <c r="S85" i="17"/>
  <c r="A85" i="17"/>
  <c r="S84" i="17"/>
  <c r="A84" i="17"/>
  <c r="S83" i="17"/>
  <c r="A83" i="17"/>
  <c r="S82" i="17"/>
  <c r="A82" i="17"/>
  <c r="S81" i="17"/>
  <c r="A81" i="17"/>
  <c r="S80" i="17"/>
  <c r="A80" i="17"/>
  <c r="S77" i="17"/>
  <c r="A77" i="17"/>
  <c r="S76" i="17"/>
  <c r="A76" i="17"/>
  <c r="S75" i="17"/>
  <c r="A75" i="17"/>
  <c r="S74" i="17"/>
  <c r="A74" i="17"/>
  <c r="S73" i="17"/>
  <c r="A73" i="17"/>
  <c r="S72" i="17"/>
  <c r="A72" i="17"/>
  <c r="S71" i="17"/>
  <c r="A71" i="17"/>
  <c r="S70" i="17"/>
  <c r="A70" i="17"/>
  <c r="S69" i="17"/>
  <c r="A69" i="17"/>
  <c r="S68" i="17"/>
  <c r="A68" i="17"/>
  <c r="S67" i="17"/>
  <c r="A67" i="17"/>
  <c r="S64" i="17"/>
  <c r="A64" i="17"/>
  <c r="S63" i="17"/>
  <c r="A63" i="17"/>
  <c r="S62" i="17"/>
  <c r="A62" i="17"/>
  <c r="S61" i="17"/>
  <c r="A61" i="17"/>
  <c r="S60" i="17"/>
  <c r="A60" i="17"/>
  <c r="S59" i="17"/>
  <c r="A59" i="17"/>
  <c r="S58" i="17"/>
  <c r="A58" i="17"/>
  <c r="S57" i="17"/>
  <c r="A57" i="17"/>
  <c r="S56" i="17"/>
  <c r="A56" i="17"/>
  <c r="S55" i="17"/>
  <c r="A55" i="17"/>
  <c r="S54" i="17"/>
  <c r="A54" i="17"/>
  <c r="S51" i="17"/>
  <c r="A51" i="17"/>
  <c r="S50" i="17"/>
  <c r="A50" i="17"/>
  <c r="S49" i="17"/>
  <c r="A49" i="17"/>
  <c r="S48" i="17"/>
  <c r="A48" i="17"/>
  <c r="S47" i="17"/>
  <c r="A47" i="17"/>
  <c r="S46" i="17"/>
  <c r="A46" i="17"/>
  <c r="S45" i="17"/>
  <c r="A45" i="17"/>
  <c r="S44" i="17"/>
  <c r="A44" i="17"/>
  <c r="S43" i="17"/>
  <c r="A43" i="17"/>
  <c r="S42" i="17"/>
  <c r="A42" i="17"/>
  <c r="S41" i="17"/>
  <c r="A41" i="17"/>
  <c r="S38" i="17"/>
  <c r="A38" i="17"/>
  <c r="S37" i="17"/>
  <c r="A37" i="17"/>
  <c r="S36" i="17"/>
  <c r="A36" i="17"/>
  <c r="S35" i="17"/>
  <c r="A35" i="17"/>
  <c r="S34" i="17"/>
  <c r="A34" i="17"/>
  <c r="S33" i="17"/>
  <c r="A33" i="17"/>
  <c r="S32" i="17"/>
  <c r="A32" i="17"/>
  <c r="S31" i="17"/>
  <c r="A31" i="17"/>
  <c r="S30" i="17"/>
  <c r="A30" i="17"/>
  <c r="S29" i="17"/>
  <c r="A29" i="17"/>
  <c r="S28" i="17"/>
  <c r="A28" i="17"/>
  <c r="S25" i="17"/>
  <c r="A25" i="17"/>
  <c r="S24" i="17"/>
  <c r="A24" i="17"/>
  <c r="S23" i="17"/>
  <c r="A23" i="17"/>
  <c r="S22" i="17"/>
  <c r="A22" i="17"/>
  <c r="S21" i="17"/>
  <c r="A21" i="17"/>
  <c r="S20" i="17"/>
  <c r="A20" i="17"/>
  <c r="S19" i="17"/>
  <c r="A19" i="17"/>
  <c r="S18" i="17"/>
  <c r="A18" i="17"/>
  <c r="S17" i="17"/>
  <c r="A17" i="17"/>
  <c r="S16" i="17"/>
  <c r="A16" i="17"/>
  <c r="S15" i="17"/>
  <c r="A15" i="17"/>
  <c r="S12" i="17"/>
  <c r="A12" i="17"/>
  <c r="S11" i="17"/>
  <c r="A11" i="17"/>
  <c r="S10" i="17"/>
  <c r="A10" i="17"/>
  <c r="S9" i="17"/>
  <c r="A9" i="17"/>
  <c r="S8" i="17"/>
  <c r="A8" i="17"/>
  <c r="S7" i="17"/>
  <c r="A7" i="17"/>
  <c r="S6" i="17"/>
  <c r="A6" i="17"/>
  <c r="S5" i="17"/>
  <c r="A5" i="17"/>
  <c r="S4" i="17"/>
  <c r="A4" i="17"/>
  <c r="S3" i="17"/>
  <c r="A3" i="17"/>
  <c r="S2" i="17"/>
  <c r="S131" i="17" s="1"/>
  <c r="A2" i="17"/>
</calcChain>
</file>

<file path=xl/sharedStrings.xml><?xml version="1.0" encoding="utf-8"?>
<sst xmlns="http://schemas.openxmlformats.org/spreadsheetml/2006/main" count="695" uniqueCount="156">
  <si>
    <t>QUANT</t>
  </si>
  <si>
    <t>UNIT</t>
  </si>
  <si>
    <t>( R$ ) - PM</t>
  </si>
  <si>
    <t>m3</t>
  </si>
  <si>
    <t>m2</t>
  </si>
  <si>
    <t>m</t>
  </si>
  <si>
    <t>ton</t>
  </si>
  <si>
    <t>un</t>
  </si>
  <si>
    <t>N</t>
  </si>
  <si>
    <t>BLSM120</t>
  </si>
  <si>
    <t>BLSM250</t>
  </si>
  <si>
    <t>x</t>
  </si>
  <si>
    <t>DESCRIÇÃO DOS SERVIÇOS</t>
  </si>
  <si>
    <t>UD</t>
  </si>
  <si>
    <t>PLANILHA DE SERVIÇOS   -   PAVIMENTAÇÃO</t>
  </si>
  <si>
    <t>ORÇAMENTO APROVADO</t>
  </si>
  <si>
    <t>( R$ ) - PM
TOTAIS</t>
  </si>
  <si>
    <t>Município:</t>
  </si>
  <si>
    <t xml:space="preserve">SAM  </t>
  </si>
  <si>
    <t xml:space="preserve">LOTE nº </t>
  </si>
  <si>
    <t/>
  </si>
  <si>
    <t>5</t>
  </si>
  <si>
    <t>2</t>
  </si>
  <si>
    <t>Regularização compac.subleito 100% PN</t>
  </si>
  <si>
    <t>Regularização e Compactação p/ assentamento de calçadas/lajotas/blocos</t>
  </si>
  <si>
    <t>DER</t>
  </si>
  <si>
    <t>3</t>
  </si>
  <si>
    <t>Brita Graduada</t>
  </si>
  <si>
    <t>Macadame Hidráulico</t>
  </si>
  <si>
    <t>4</t>
  </si>
  <si>
    <t>6</t>
  </si>
  <si>
    <t>DER mat</t>
  </si>
  <si>
    <t>Limpeza e Lavagem da pista ( Recape )</t>
  </si>
  <si>
    <t>Frezagem Contínua a Frio</t>
  </si>
  <si>
    <t>Meio-Fio com Sarjeta DER - Tipo 2 - (0,042 m3) - Pré-Moldado</t>
  </si>
  <si>
    <t>Meio-Fio c/Sarjeta (rebaixado) DER-Tipo 7-(0,031 m3) - Moldado "in loco"</t>
  </si>
  <si>
    <t>Rampa para PNE com Piso Tátil (NBR 9050) - Modelo 04 - 5,94 m2</t>
  </si>
  <si>
    <t>Placa sinalização refletiva - SEM SUPORTE</t>
  </si>
  <si>
    <t>Suporte metál.galv.fogo d=2,5" c/tampa e aletas anti-giro h=3,00m</t>
  </si>
  <si>
    <t>820000A</t>
  </si>
  <si>
    <t>8</t>
  </si>
  <si>
    <t>Escavação de Bueiros em 1ª Categoria</t>
  </si>
  <si>
    <t>Remoção de bueiro 0,40m</t>
  </si>
  <si>
    <t>Corpo de BSTC ø 0,40 Sem Berço c/ Armação Símples CA-1</t>
  </si>
  <si>
    <t>Corpo de BSTC ø 0,60 Sem Berço c/ Armação Símples CA-1</t>
  </si>
  <si>
    <t>B.L. Símples pré-moldado H até 1,20 m</t>
  </si>
  <si>
    <t>B.L. Símples pré-moldado H até 2,50 m</t>
  </si>
  <si>
    <t>Código</t>
  </si>
  <si>
    <t>7</t>
  </si>
  <si>
    <t>TERRAPLENAGEM</t>
  </si>
  <si>
    <t>REVESTIMENTO</t>
  </si>
  <si>
    <t>MEIO-FIO E SARJETA</t>
  </si>
  <si>
    <t>DRENAGEM</t>
  </si>
  <si>
    <t>SERVIÇOS PRELIMINARES</t>
  </si>
  <si>
    <t>BASE / SUB-BASE</t>
  </si>
  <si>
    <t>SINALIZAÇÃO DE TRÂNSITO</t>
  </si>
  <si>
    <t>ILUMINAÇÃO PÚBLICA</t>
  </si>
  <si>
    <t>9</t>
  </si>
  <si>
    <t>SERVIÇOS DIVERSOS</t>
  </si>
  <si>
    <t>10</t>
  </si>
  <si>
    <t>PM curitiba</t>
  </si>
  <si>
    <t>Plantio de Grama em placas</t>
  </si>
  <si>
    <t xml:space="preserve">Faixa de Sinalização Horizontal c/tinta resina acrílica base solvente- (0,034 m2/m2) </t>
  </si>
  <si>
    <t>PREÇO GLOBAL</t>
  </si>
  <si>
    <t>1</t>
  </si>
  <si>
    <t>11</t>
  </si>
  <si>
    <t>Ensaio de Massa Específica - In Situ - Método Frasco de Areia (Grau de Compactação) - Regularização e Compactação do Subleito</t>
  </si>
  <si>
    <t>Ensaio de Massa Específica - In Situ - Método Frasco de Areia (Grau de Compactação) - Sub-base e Base</t>
  </si>
  <si>
    <t>Ensaio de Granulometria do Agregado</t>
  </si>
  <si>
    <t>Ensaio de Percentagem de Betume - Misturas Betuminosas</t>
  </si>
  <si>
    <t>74022/53</t>
  </si>
  <si>
    <t>Ensaio de Controle do Grau de Compactação da Mistura Asfáltica</t>
  </si>
  <si>
    <t>74022/56</t>
  </si>
  <si>
    <t>Ensaio de Densidade do Material Betuminoso</t>
  </si>
  <si>
    <t>gb</t>
  </si>
  <si>
    <t>DAER/RS</t>
  </si>
  <si>
    <t xml:space="preserve">     </t>
  </si>
  <si>
    <t>Fincadinha de concreto - (5x22,5x45cm-0,01125m3/m)</t>
  </si>
  <si>
    <t>ENSAIOS TECNOLÓGICOS</t>
  </si>
  <si>
    <t>8.1</t>
  </si>
  <si>
    <t>5.1</t>
  </si>
  <si>
    <t>SEIL/2016</t>
  </si>
  <si>
    <t>3.20</t>
  </si>
  <si>
    <t>7.1</t>
  </si>
  <si>
    <t>Imprimação com  CM-30 - exclusive CM-30</t>
  </si>
  <si>
    <t>Pintura de ligação com RR-1C - exclusive emulsão</t>
  </si>
  <si>
    <t>Fornecimento de CM-30 - imprimação</t>
  </si>
  <si>
    <t>Fornecimento de emulsão RR-1C - pintura de ligaçãp</t>
  </si>
  <si>
    <t>Fornecimento de CAP - CBUQ (Quantidade menor que 10000 toneladas)</t>
  </si>
  <si>
    <t>SERVIÇOS DE URBANIZAÇÃO</t>
  </si>
  <si>
    <t>SINAPI</t>
  </si>
  <si>
    <t>7.4</t>
  </si>
  <si>
    <t>560400A</t>
  </si>
  <si>
    <t>561100A</t>
  </si>
  <si>
    <t>589420B</t>
  </si>
  <si>
    <t>589100A</t>
  </si>
  <si>
    <t>74022/55</t>
  </si>
  <si>
    <t>Paver ou Bloket  e=6cm - sem colchão</t>
  </si>
  <si>
    <t>Paver ou Bloket  Colorido e=6cm - sem colchão</t>
  </si>
  <si>
    <t>PAV-085</t>
  </si>
  <si>
    <t>PAV-071</t>
  </si>
  <si>
    <t>Arrancamento de Meio-Fio</t>
  </si>
  <si>
    <t>Plantio de Árvore com altura até 2m</t>
  </si>
  <si>
    <t>ELETRODUTO FLEXÍVEL CORRUGADO, PEAD, DN 50 (1 ½)  - FORNECIMENTO E INSTALAÇÃO. AF_04/2016</t>
  </si>
  <si>
    <t>CABO DE COBRE FLEXÍVEL ISOLADO, 2,5 MM², ANTI-CHAMA 450/750 V, PARA CIRCUITOS TERMINAIS - FORNECIMENTO E INSTALAÇÃO. AF_12/2015</t>
  </si>
  <si>
    <t>Reaterro e apiloamento mecânico</t>
  </si>
  <si>
    <t>Projeto:</t>
  </si>
  <si>
    <t>Origem</t>
  </si>
  <si>
    <t>Local da Obra:</t>
  </si>
  <si>
    <t>74209/1</t>
  </si>
  <si>
    <t>PLACA DE OBRA 4,00 X 2,00 M, EM CHAPA DE ACO GALVANIZADO, INCLUSIVE ARMAÇÃO EM MADEIRA E PONTALETES</t>
  </si>
  <si>
    <t>Orçacivil</t>
  </si>
  <si>
    <t>520100B</t>
  </si>
  <si>
    <t>511100A</t>
  </si>
  <si>
    <t>534906K</t>
  </si>
  <si>
    <t>534906L</t>
  </si>
  <si>
    <t>570000C</t>
  </si>
  <si>
    <t>810250F</t>
  </si>
  <si>
    <t>Colchão de pó de pedra para assentamento de calçadas</t>
  </si>
  <si>
    <t>603900D</t>
  </si>
  <si>
    <t>589000J</t>
  </si>
  <si>
    <t>100576B</t>
  </si>
  <si>
    <t>605000I</t>
  </si>
  <si>
    <t>531000A</t>
  </si>
  <si>
    <t>601200A</t>
  </si>
  <si>
    <t>610400C</t>
  </si>
  <si>
    <t>610600D</t>
  </si>
  <si>
    <t>ENSAIOS TECNOLÓGICOS
(Os custos com mobilização e desmobilização de equipe e equipamentos para a extração de amostras para os ensaios tecnológicos, exceto da capa asfáltica, serão de responsabilidade da empresa executora da obra)</t>
  </si>
  <si>
    <t>Ensaio de Tração por Compressão Diametral - Misturas Betuminosas</t>
  </si>
  <si>
    <t>Extração de Corpo de Prova de Concreto Asfáltico com Sonda Rotativa</t>
  </si>
  <si>
    <t>Mobilização e Desmobilização de Equipamento e Equipe para Extração de Corpos de Prova da Capa Asfáltica</t>
  </si>
  <si>
    <t>PAISAGISMO / URBANISMO</t>
  </si>
  <si>
    <t>Escavação, Carga e Transp. 1ª Cat.</t>
  </si>
  <si>
    <t>PATO BRANCO</t>
  </si>
  <si>
    <t>01</t>
  </si>
  <si>
    <t>05</t>
  </si>
  <si>
    <t>GUIA (MEIO FIO) CONCRETO FCK=25MPA, MOLDADA IN LOCO EM TRECHO RETO COM EXTRUSORA, 20CM BASE X 20CM ALTURA</t>
  </si>
  <si>
    <t>02</t>
  </si>
  <si>
    <t>Concregrama pré-moldada, 50x60, espessura de 8,0cm, cor natural, fornecimento e instalação</t>
  </si>
  <si>
    <t>101862</t>
  </si>
  <si>
    <t>Reassentamento de blocos retangular para piso intertravado, espessura de 6cm, em calçada, com reaproveitamento de blocos retangular - incluso retirada e colocação do material. Af. 12/2020.</t>
  </si>
  <si>
    <t>97635</t>
  </si>
  <si>
    <t>Demolição de pavimento intertravado, de forma manual, com reaproveitamento. Af. 12/2017</t>
  </si>
  <si>
    <t>SDER</t>
  </si>
  <si>
    <t>03</t>
  </si>
  <si>
    <t>04</t>
  </si>
  <si>
    <t>CAIXA DE PASSAGEM METÁLICA COM TAMPA PARAFUSADA, DIMENSÕES 20 X 20 X10 CM - FORNECIMENTO E INSTALAÇÃO</t>
  </si>
  <si>
    <t>REFLETOR LED RGB 100W COM MEMÓRIA NA PORTÊNCIA - FORNECIMENTO E INSTALAÇÃO</t>
  </si>
  <si>
    <t>Dreno Superfical - DSS 04 - Tubo de Concreto perfurado e brita comercial</t>
  </si>
  <si>
    <t>Caixa de ligação e passagem - CLP 02 - areia e brita comerciais</t>
  </si>
  <si>
    <t>SICRO-PR ABR-2022</t>
  </si>
  <si>
    <t>Substituição de Boca de Lobo, inclui retirada da BL existente, nivelamento e instalação de nova grade de ferro</t>
  </si>
  <si>
    <t>Pavimentação Asfáltica em Vias Urbanas - CBUQ</t>
  </si>
  <si>
    <t>Av Tupi (entre Rua Osvaldo Aranha e Viaduto do Patinho - BR 158)</t>
  </si>
  <si>
    <t>70</t>
  </si>
  <si>
    <r>
      <rPr>
        <b/>
        <sz val="8"/>
        <rFont val="Arial"/>
        <family val="2"/>
      </rPr>
      <t>CBUQ - CAPA Traço 2</t>
    </r>
    <r>
      <rPr>
        <sz val="8"/>
        <rFont val="Arial"/>
        <family val="2"/>
      </rPr>
      <t xml:space="preserve"> (Quantidade menor que 10000 toneladas)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</si>
</sst>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_);\(&quot;R$&quot;#,##0.00\)"/>
    <numFmt numFmtId="176" formatCode="d/m/yy;@"/>
  </numFmts>
  <fonts count="14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</font>
    <font>
      <b/>
      <sz val="16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6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0" fontId="1" fillId="0" borderId="0"/>
  </cellStyleXfs>
  <cellXfs count="132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12" applyProtection="1">
      <protection locked="0"/>
    </xf>
    <xf numFmtId="0" fontId="6" fillId="0" borderId="0" xfId="0" quotePrefix="1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11" fillId="0" borderId="54" xfId="12" applyFont="1" applyBorder="1" applyAlignment="1">
      <alignment horizontal="center"/>
    </xf>
    <xf numFmtId="1" fontId="11" fillId="0" borderId="59" xfId="12" applyNumberFormat="1" applyFont="1" applyBorder="1" applyAlignment="1">
      <alignment horizontal="center"/>
    </xf>
    <xf numFmtId="0" fontId="10" fillId="0" borderId="55" xfId="12" applyFont="1" applyBorder="1"/>
    <xf numFmtId="0" fontId="11" fillId="0" borderId="55" xfId="12" applyFont="1" applyBorder="1" applyAlignment="1">
      <alignment textRotation="180"/>
    </xf>
    <xf numFmtId="176" fontId="10" fillId="0" borderId="56" xfId="12" applyNumberFormat="1" applyFont="1" applyBorder="1" applyAlignment="1">
      <alignment horizontal="center"/>
    </xf>
    <xf numFmtId="1" fontId="12" fillId="0" borderId="57" xfId="12" applyNumberFormat="1" applyFont="1" applyBorder="1" applyAlignment="1">
      <alignment horizontal="center"/>
    </xf>
    <xf numFmtId="49" fontId="12" fillId="0" borderId="60" xfId="12" applyNumberFormat="1" applyFont="1" applyBorder="1" applyAlignment="1">
      <alignment horizontal="center"/>
    </xf>
    <xf numFmtId="49" fontId="12" fillId="0" borderId="33" xfId="12" applyNumberFormat="1" applyFont="1" applyBorder="1" applyAlignment="1">
      <alignment horizontal="left"/>
    </xf>
    <xf numFmtId="0" fontId="13" fillId="0" borderId="5" xfId="12" applyFont="1" applyBorder="1"/>
    <xf numFmtId="0" fontId="12" fillId="0" borderId="33" xfId="12" applyFont="1" applyBorder="1" applyAlignment="1">
      <alignment horizontal="center"/>
    </xf>
    <xf numFmtId="0" fontId="12" fillId="0" borderId="22" xfId="12" applyFont="1" applyBorder="1" applyAlignment="1">
      <alignment horizontal="center"/>
    </xf>
    <xf numFmtId="1" fontId="12" fillId="0" borderId="5" xfId="12" applyNumberFormat="1" applyFont="1" applyBorder="1" applyAlignment="1">
      <alignment horizontal="center"/>
    </xf>
    <xf numFmtId="49" fontId="12" fillId="0" borderId="33" xfId="12" applyNumberFormat="1" applyFont="1" applyBorder="1" applyAlignment="1">
      <alignment horizontal="center"/>
    </xf>
    <xf numFmtId="0" fontId="12" fillId="0" borderId="5" xfId="12" applyFont="1" applyBorder="1" applyAlignment="1">
      <alignment horizontal="center"/>
    </xf>
    <xf numFmtId="0" fontId="12" fillId="0" borderId="31" xfId="12" applyFont="1" applyBorder="1" applyAlignment="1">
      <alignment horizontal="center"/>
    </xf>
    <xf numFmtId="0" fontId="11" fillId="0" borderId="61" xfId="12" applyFont="1" applyBorder="1" applyAlignment="1">
      <alignment horizontal="center"/>
    </xf>
    <xf numFmtId="1" fontId="11" fillId="0" borderId="62" xfId="12" applyNumberFormat="1" applyFont="1" applyBorder="1" applyAlignment="1">
      <alignment horizontal="center"/>
    </xf>
    <xf numFmtId="0" fontId="10" fillId="0" borderId="63" xfId="12" applyFont="1" applyBorder="1"/>
    <xf numFmtId="0" fontId="11" fillId="0" borderId="63" xfId="12" applyFont="1" applyBorder="1" applyAlignment="1">
      <alignment textRotation="180"/>
    </xf>
    <xf numFmtId="1" fontId="12" fillId="0" borderId="58" xfId="12" applyNumberFormat="1" applyFont="1" applyBorder="1" applyAlignment="1">
      <alignment horizontal="center"/>
    </xf>
    <xf numFmtId="1" fontId="12" fillId="0" borderId="25" xfId="12" applyNumberFormat="1" applyFont="1" applyBorder="1" applyAlignment="1">
      <alignment horizontal="center"/>
    </xf>
    <xf numFmtId="0" fontId="6" fillId="0" borderId="19" xfId="0" applyFont="1" applyFill="1" applyBorder="1" applyAlignment="1">
      <alignment horizontal="centerContinuous" vertical="center"/>
    </xf>
    <xf numFmtId="0" fontId="6" fillId="0" borderId="19" xfId="0" applyFont="1" applyFill="1" applyBorder="1" applyAlignment="1" applyProtection="1">
      <alignment horizontal="centerContinuous" vertical="center"/>
    </xf>
    <xf numFmtId="49" fontId="8" fillId="0" borderId="2" xfId="0" applyNumberFormat="1" applyFont="1" applyFill="1" applyBorder="1" applyAlignment="1" applyProtection="1">
      <alignment horizontal="centerContinuous" vertical="center"/>
    </xf>
    <xf numFmtId="49" fontId="6" fillId="0" borderId="19" xfId="0" applyNumberFormat="1" applyFont="1" applyFill="1" applyBorder="1" applyAlignment="1" applyProtection="1">
      <alignment horizontal="centerContinuous" vertical="center"/>
    </xf>
    <xf numFmtId="49" fontId="4" fillId="0" borderId="14" xfId="0" applyNumberFormat="1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horizontal="left" vertical="center"/>
      <protection locked="0"/>
    </xf>
    <xf numFmtId="49" fontId="4" fillId="0" borderId="41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49" fontId="4" fillId="0" borderId="45" xfId="0" applyNumberFormat="1" applyFont="1" applyFill="1" applyBorder="1" applyAlignment="1" applyProtection="1">
      <alignment horizontal="left" vertical="center"/>
    </xf>
    <xf numFmtId="0" fontId="4" fillId="0" borderId="46" xfId="0" applyFont="1" applyFill="1" applyBorder="1" applyAlignment="1" applyProtection="1">
      <alignment horizontal="left" vertical="center"/>
      <protection locked="0"/>
    </xf>
    <xf numFmtId="49" fontId="4" fillId="0" borderId="47" xfId="0" applyNumberFormat="1" applyFont="1" applyFill="1" applyBorder="1" applyAlignment="1" applyProtection="1">
      <alignment horizontal="left" vertical="center"/>
      <protection locked="0"/>
    </xf>
    <xf numFmtId="0" fontId="4" fillId="0" borderId="44" xfId="0" applyFont="1" applyFill="1" applyBorder="1" applyAlignment="1" applyProtection="1">
      <alignment horizontal="left" vertical="center"/>
      <protection locked="0"/>
    </xf>
    <xf numFmtId="49" fontId="4" fillId="0" borderId="10" xfId="0" applyNumberFormat="1" applyFont="1" applyFill="1" applyBorder="1" applyAlignment="1" applyProtection="1">
      <alignment horizontal="left" vertical="center"/>
    </xf>
    <xf numFmtId="0" fontId="4" fillId="0" borderId="40" xfId="0" applyFont="1" applyFill="1" applyBorder="1" applyAlignment="1" applyProtection="1">
      <alignment horizontal="left" vertical="center"/>
      <protection locked="0"/>
    </xf>
    <xf numFmtId="49" fontId="4" fillId="0" borderId="42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Continuous" vertical="center" wrapText="1"/>
    </xf>
    <xf numFmtId="0" fontId="4" fillId="0" borderId="35" xfId="1" applyFont="1" applyFill="1" applyBorder="1" applyAlignment="1">
      <alignment horizontal="center" vertical="center"/>
    </xf>
    <xf numFmtId="0" fontId="5" fillId="0" borderId="10" xfId="0" quotePrefix="1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/>
    </xf>
    <xf numFmtId="0" fontId="5" fillId="0" borderId="11" xfId="1" applyFont="1" applyFill="1" applyBorder="1" applyAlignment="1">
      <alignment vertical="center"/>
    </xf>
    <xf numFmtId="2" fontId="5" fillId="0" borderId="36" xfId="1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vertical="center" wrapText="1"/>
    </xf>
    <xf numFmtId="4" fontId="4" fillId="0" borderId="19" xfId="1" applyNumberFormat="1" applyFont="1" applyFill="1" applyBorder="1" applyAlignment="1" applyProtection="1">
      <alignment vertical="center"/>
    </xf>
    <xf numFmtId="4" fontId="4" fillId="0" borderId="20" xfId="1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vertical="center" wrapText="1"/>
    </xf>
    <xf numFmtId="2" fontId="5" fillId="0" borderId="24" xfId="1" applyNumberFormat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0" fontId="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center" vertical="center"/>
    </xf>
    <xf numFmtId="4" fontId="5" fillId="0" borderId="19" xfId="1" applyNumberFormat="1" applyFont="1" applyFill="1" applyBorder="1" applyAlignment="1" applyProtection="1">
      <alignment vertical="center"/>
    </xf>
    <xf numFmtId="0" fontId="5" fillId="0" borderId="28" xfId="2" applyFont="1" applyFill="1" applyBorder="1" applyAlignment="1">
      <alignment horizontal="center"/>
    </xf>
    <xf numFmtId="0" fontId="5" fillId="0" borderId="29" xfId="2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vertical="center" wrapText="1"/>
    </xf>
    <xf numFmtId="2" fontId="5" fillId="0" borderId="30" xfId="1" applyNumberFormat="1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left"/>
    </xf>
    <xf numFmtId="0" fontId="5" fillId="0" borderId="50" xfId="2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vertical="center" wrapText="1"/>
    </xf>
    <xf numFmtId="2" fontId="5" fillId="0" borderId="51" xfId="1" applyNumberFormat="1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left"/>
    </xf>
    <xf numFmtId="0" fontId="5" fillId="0" borderId="17" xfId="0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vertical="center" wrapText="1"/>
    </xf>
    <xf numFmtId="2" fontId="5" fillId="0" borderId="52" xfId="1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2" fontId="4" fillId="0" borderId="24" xfId="1" applyNumberFormat="1" applyFont="1" applyFill="1" applyBorder="1" applyAlignment="1">
      <alignment horizontal="center" vertical="center"/>
    </xf>
    <xf numFmtId="0" fontId="5" fillId="0" borderId="23" xfId="0" quotePrefix="1" applyFont="1" applyFill="1" applyBorder="1" applyAlignment="1">
      <alignment horizontal="left"/>
    </xf>
    <xf numFmtId="49" fontId="5" fillId="0" borderId="23" xfId="0" quotePrefix="1" applyNumberFormat="1" applyFont="1" applyFill="1" applyBorder="1" applyAlignment="1" applyProtection="1">
      <alignment horizontal="left"/>
      <protection locked="0"/>
    </xf>
    <xf numFmtId="49" fontId="5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left" vertical="center" wrapText="1"/>
      <protection locked="0"/>
    </xf>
    <xf numFmtId="0" fontId="5" fillId="0" borderId="34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>
      <alignment vertical="center" wrapText="1"/>
    </xf>
    <xf numFmtId="0" fontId="5" fillId="0" borderId="23" xfId="0" quotePrefix="1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Continuous" vertical="center"/>
    </xf>
    <xf numFmtId="0" fontId="4" fillId="0" borderId="37" xfId="0" applyFont="1" applyFill="1" applyBorder="1" applyAlignment="1" applyProtection="1">
      <alignment horizontal="left" vertical="center"/>
    </xf>
    <xf numFmtId="49" fontId="4" fillId="0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left" vertical="center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Continuous" vertical="center" wrapText="1"/>
    </xf>
    <xf numFmtId="0" fontId="4" fillId="0" borderId="6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 applyProtection="1">
      <alignment vertical="center"/>
    </xf>
    <xf numFmtId="4" fontId="4" fillId="0" borderId="27" xfId="1" applyNumberFormat="1" applyFont="1" applyFill="1" applyBorder="1" applyAlignment="1" applyProtection="1">
      <alignment vertical="center"/>
    </xf>
    <xf numFmtId="4" fontId="5" fillId="0" borderId="23" xfId="0" applyNumberFormat="1" applyFont="1" applyFill="1" applyBorder="1" applyAlignment="1" applyProtection="1">
      <alignment vertical="center"/>
      <protection locked="0"/>
    </xf>
    <xf numFmtId="4" fontId="5" fillId="0" borderId="5" xfId="0" applyNumberFormat="1" applyFont="1" applyFill="1" applyBorder="1" applyAlignment="1" applyProtection="1">
      <alignment vertical="center"/>
      <protection locked="0"/>
    </xf>
    <xf numFmtId="4" fontId="5" fillId="0" borderId="24" xfId="1" applyNumberFormat="1" applyFont="1" applyFill="1" applyBorder="1" applyAlignment="1">
      <alignment vertical="center"/>
    </xf>
    <xf numFmtId="4" fontId="5" fillId="0" borderId="3" xfId="1" applyNumberFormat="1" applyFont="1" applyFill="1" applyBorder="1" applyAlignment="1">
      <alignment vertical="center"/>
    </xf>
    <xf numFmtId="4" fontId="5" fillId="0" borderId="22" xfId="0" applyNumberFormat="1" applyFont="1" applyFill="1" applyBorder="1" applyAlignment="1" applyProtection="1">
      <alignment vertical="center"/>
      <protection locked="0"/>
    </xf>
    <xf numFmtId="4" fontId="5" fillId="0" borderId="22" xfId="0" applyNumberFormat="1" applyFont="1" applyFill="1" applyBorder="1" applyProtection="1">
      <protection locked="0"/>
    </xf>
    <xf numFmtId="4" fontId="5" fillId="0" borderId="49" xfId="0" applyNumberFormat="1" applyFont="1" applyFill="1" applyBorder="1" applyProtection="1">
      <protection locked="0"/>
    </xf>
    <xf numFmtId="4" fontId="5" fillId="0" borderId="50" xfId="0" applyNumberFormat="1" applyFont="1" applyFill="1" applyBorder="1" applyProtection="1">
      <protection locked="0"/>
    </xf>
    <xf numFmtId="4" fontId="5" fillId="0" borderId="51" xfId="1" applyNumberFormat="1" applyFont="1" applyFill="1" applyBorder="1" applyAlignment="1">
      <alignment vertical="center"/>
    </xf>
    <xf numFmtId="4" fontId="5" fillId="0" borderId="53" xfId="0" applyNumberFormat="1" applyFont="1" applyFill="1" applyBorder="1" applyProtection="1">
      <protection locked="0"/>
    </xf>
    <xf numFmtId="4" fontId="5" fillId="0" borderId="16" xfId="0" applyNumberFormat="1" applyFont="1" applyFill="1" applyBorder="1" applyProtection="1">
      <protection locked="0"/>
    </xf>
    <xf numFmtId="4" fontId="5" fillId="0" borderId="52" xfId="1" applyNumberFormat="1" applyFont="1" applyFill="1" applyBorder="1" applyAlignment="1">
      <alignment vertical="center"/>
    </xf>
    <xf numFmtId="4" fontId="5" fillId="0" borderId="17" xfId="0" applyNumberFormat="1" applyFont="1" applyFill="1" applyBorder="1" applyAlignment="1">
      <alignment horizontal="center"/>
    </xf>
    <xf numFmtId="4" fontId="5" fillId="0" borderId="34" xfId="1" applyNumberFormat="1" applyFont="1" applyFill="1" applyBorder="1" applyAlignment="1">
      <alignment vertical="center"/>
    </xf>
    <xf numFmtId="0" fontId="5" fillId="0" borderId="2" xfId="0" applyFont="1" applyFill="1" applyBorder="1" applyAlignment="1"/>
    <xf numFmtId="0" fontId="5" fillId="0" borderId="19" xfId="0" applyFont="1" applyFill="1" applyBorder="1" applyAlignment="1">
      <alignment vertical="center"/>
    </xf>
    <xf numFmtId="0" fontId="4" fillId="0" borderId="27" xfId="1" applyFont="1" applyFill="1" applyBorder="1" applyAlignment="1">
      <alignment horizontal="left" vertical="center"/>
    </xf>
    <xf numFmtId="2" fontId="5" fillId="0" borderId="19" xfId="1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27" xfId="0" applyNumberFormat="1" applyFont="1" applyFill="1" applyBorder="1" applyAlignment="1">
      <alignment vertical="center"/>
    </xf>
    <xf numFmtId="4" fontId="4" fillId="0" borderId="20" xfId="1" applyNumberFormat="1" applyFont="1" applyFill="1" applyBorder="1" applyAlignment="1">
      <alignment vertical="center"/>
    </xf>
  </cellXfs>
  <cellStyles count="24">
    <cellStyle name="Normal" xfId="0" builtinId="0"/>
    <cellStyle name="Normal 2" xfId="3" xr:uid="{00000000-0005-0000-0000-000001000000}"/>
    <cellStyle name="Normal 2 2" xfId="18" xr:uid="{ECB696E2-25FB-4473-B081-27B8161250D9}"/>
    <cellStyle name="Normal 3" xfId="6" xr:uid="{00000000-0005-0000-0000-000002000000}"/>
    <cellStyle name="Normal 3 2" xfId="5" xr:uid="{00000000-0005-0000-0000-000003000000}"/>
    <cellStyle name="Normal 3 3" xfId="12" xr:uid="{00000000-0005-0000-0000-000004000000}"/>
    <cellStyle name="Normal 3 4" xfId="9" xr:uid="{00000000-0005-0000-0000-000005000000}"/>
    <cellStyle name="Normal 4" xfId="16" xr:uid="{D97A6843-BF6A-4D2B-8C8E-A7F111332292}"/>
    <cellStyle name="Normal 4 2" xfId="20" xr:uid="{0BB73F46-5D29-4C87-B017-99224B7A7007}"/>
    <cellStyle name="Normal 4 3" xfId="19" xr:uid="{37EA7FB2-22DA-4804-AB56-3561157862FE}"/>
    <cellStyle name="Normal 5" xfId="21" xr:uid="{369AB456-C355-42EA-961F-E7CF5652E09B}"/>
    <cellStyle name="Normal 6" xfId="17" xr:uid="{B989E60C-3513-4223-9F34-0B60B8021A6F}"/>
    <cellStyle name="Normal 8" xfId="23" xr:uid="{CDBD3FAE-665D-4E13-A334-FBD7FC8BF81D}"/>
    <cellStyle name="Normal_ORÇAMENTO" xfId="1" xr:uid="{00000000-0005-0000-0000-000006000000}"/>
    <cellStyle name="Normal_ORÇAMENTO ALTERNATIVA 1 DER Junho2001" xfId="2" xr:uid="{00000000-0005-0000-0000-000007000000}"/>
    <cellStyle name="Porcentagem 2" xfId="4" xr:uid="{00000000-0005-0000-0000-000009000000}"/>
    <cellStyle name="Porcentagem 2 2" xfId="22" xr:uid="{09E87D33-4D9F-4810-9825-20A327824090}"/>
    <cellStyle name="Porcentagem 3" xfId="15" xr:uid="{22B45934-657F-4C4D-826C-FAA67E1BFC93}"/>
    <cellStyle name="Vírgula 2" xfId="7" xr:uid="{00000000-0005-0000-0000-00000B000000}"/>
    <cellStyle name="Vírgula 2 2" xfId="13" xr:uid="{00000000-0005-0000-0000-00000C000000}"/>
    <cellStyle name="Vírgula 2 3" xfId="10" xr:uid="{00000000-0005-0000-0000-00000D000000}"/>
    <cellStyle name="Vírgula 3" xfId="11" xr:uid="{00000000-0005-0000-0000-00000E000000}"/>
    <cellStyle name="Vírgula 4" xfId="8" xr:uid="{00000000-0005-0000-0000-00000F000000}"/>
    <cellStyle name="Vírgula 5" xfId="14" xr:uid="{413EA061-10DD-4953-B4D5-AF5325160EE2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DE30-1CC7-4976-98CD-71D4C622912B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7109375" defaultRowHeight="13.2" x14ac:dyDescent="0.25"/>
  <cols>
    <col min="1" max="1" width="10.7109375" style="4" customWidth="1"/>
    <col min="2" max="2" width="13.140625" style="4" customWidth="1"/>
    <col min="3" max="3" width="38" style="4" customWidth="1"/>
    <col min="4" max="4" width="3.85546875" style="4" customWidth="1"/>
    <col min="5" max="16" width="10" style="4" customWidth="1"/>
    <col min="17" max="17" width="10.7109375" style="4" customWidth="1"/>
    <col min="18" max="255" width="10.7109375" style="4"/>
    <col min="256" max="256" width="13.140625" style="4" customWidth="1"/>
    <col min="257" max="257" width="79" style="4" customWidth="1"/>
    <col min="258" max="258" width="3.85546875" style="4" customWidth="1"/>
    <col min="259" max="271" width="12.42578125" style="4" customWidth="1"/>
    <col min="272" max="272" width="8.42578125" style="4" customWidth="1"/>
    <col min="273" max="511" width="10.7109375" style="4"/>
    <col min="512" max="512" width="13.140625" style="4" customWidth="1"/>
    <col min="513" max="513" width="79" style="4" customWidth="1"/>
    <col min="514" max="514" width="3.85546875" style="4" customWidth="1"/>
    <col min="515" max="527" width="12.42578125" style="4" customWidth="1"/>
    <col min="528" max="528" width="8.42578125" style="4" customWidth="1"/>
    <col min="529" max="767" width="10.7109375" style="4"/>
    <col min="768" max="768" width="13.140625" style="4" customWidth="1"/>
    <col min="769" max="769" width="79" style="4" customWidth="1"/>
    <col min="770" max="770" width="3.85546875" style="4" customWidth="1"/>
    <col min="771" max="783" width="12.42578125" style="4" customWidth="1"/>
    <col min="784" max="784" width="8.42578125" style="4" customWidth="1"/>
    <col min="785" max="1023" width="10.7109375" style="4"/>
    <col min="1024" max="1024" width="13.140625" style="4" customWidth="1"/>
    <col min="1025" max="1025" width="79" style="4" customWidth="1"/>
    <col min="1026" max="1026" width="3.85546875" style="4" customWidth="1"/>
    <col min="1027" max="1039" width="12.42578125" style="4" customWidth="1"/>
    <col min="1040" max="1040" width="8.42578125" style="4" customWidth="1"/>
    <col min="1041" max="1279" width="10.7109375" style="4"/>
    <col min="1280" max="1280" width="13.140625" style="4" customWidth="1"/>
    <col min="1281" max="1281" width="79" style="4" customWidth="1"/>
    <col min="1282" max="1282" width="3.85546875" style="4" customWidth="1"/>
    <col min="1283" max="1295" width="12.42578125" style="4" customWidth="1"/>
    <col min="1296" max="1296" width="8.42578125" style="4" customWidth="1"/>
    <col min="1297" max="1535" width="10.7109375" style="4"/>
    <col min="1536" max="1536" width="13.140625" style="4" customWidth="1"/>
    <col min="1537" max="1537" width="79" style="4" customWidth="1"/>
    <col min="1538" max="1538" width="3.85546875" style="4" customWidth="1"/>
    <col min="1539" max="1551" width="12.42578125" style="4" customWidth="1"/>
    <col min="1552" max="1552" width="8.42578125" style="4" customWidth="1"/>
    <col min="1553" max="1791" width="10.7109375" style="4"/>
    <col min="1792" max="1792" width="13.140625" style="4" customWidth="1"/>
    <col min="1793" max="1793" width="79" style="4" customWidth="1"/>
    <col min="1794" max="1794" width="3.85546875" style="4" customWidth="1"/>
    <col min="1795" max="1807" width="12.42578125" style="4" customWidth="1"/>
    <col min="1808" max="1808" width="8.42578125" style="4" customWidth="1"/>
    <col min="1809" max="2047" width="10.7109375" style="4"/>
    <col min="2048" max="2048" width="13.140625" style="4" customWidth="1"/>
    <col min="2049" max="2049" width="79" style="4" customWidth="1"/>
    <col min="2050" max="2050" width="3.85546875" style="4" customWidth="1"/>
    <col min="2051" max="2063" width="12.42578125" style="4" customWidth="1"/>
    <col min="2064" max="2064" width="8.42578125" style="4" customWidth="1"/>
    <col min="2065" max="2303" width="10.7109375" style="4"/>
    <col min="2304" max="2304" width="13.140625" style="4" customWidth="1"/>
    <col min="2305" max="2305" width="79" style="4" customWidth="1"/>
    <col min="2306" max="2306" width="3.85546875" style="4" customWidth="1"/>
    <col min="2307" max="2319" width="12.42578125" style="4" customWidth="1"/>
    <col min="2320" max="2320" width="8.42578125" style="4" customWidth="1"/>
    <col min="2321" max="2559" width="10.7109375" style="4"/>
    <col min="2560" max="2560" width="13.140625" style="4" customWidth="1"/>
    <col min="2561" max="2561" width="79" style="4" customWidth="1"/>
    <col min="2562" max="2562" width="3.85546875" style="4" customWidth="1"/>
    <col min="2563" max="2575" width="12.42578125" style="4" customWidth="1"/>
    <col min="2576" max="2576" width="8.42578125" style="4" customWidth="1"/>
    <col min="2577" max="2815" width="10.7109375" style="4"/>
    <col min="2816" max="2816" width="13.140625" style="4" customWidth="1"/>
    <col min="2817" max="2817" width="79" style="4" customWidth="1"/>
    <col min="2818" max="2818" width="3.85546875" style="4" customWidth="1"/>
    <col min="2819" max="2831" width="12.42578125" style="4" customWidth="1"/>
    <col min="2832" max="2832" width="8.42578125" style="4" customWidth="1"/>
    <col min="2833" max="3071" width="10.7109375" style="4"/>
    <col min="3072" max="3072" width="13.140625" style="4" customWidth="1"/>
    <col min="3073" max="3073" width="79" style="4" customWidth="1"/>
    <col min="3074" max="3074" width="3.85546875" style="4" customWidth="1"/>
    <col min="3075" max="3087" width="12.42578125" style="4" customWidth="1"/>
    <col min="3088" max="3088" width="8.42578125" style="4" customWidth="1"/>
    <col min="3089" max="3327" width="10.7109375" style="4"/>
    <col min="3328" max="3328" width="13.140625" style="4" customWidth="1"/>
    <col min="3329" max="3329" width="79" style="4" customWidth="1"/>
    <col min="3330" max="3330" width="3.85546875" style="4" customWidth="1"/>
    <col min="3331" max="3343" width="12.42578125" style="4" customWidth="1"/>
    <col min="3344" max="3344" width="8.42578125" style="4" customWidth="1"/>
    <col min="3345" max="3583" width="10.7109375" style="4"/>
    <col min="3584" max="3584" width="13.140625" style="4" customWidth="1"/>
    <col min="3585" max="3585" width="79" style="4" customWidth="1"/>
    <col min="3586" max="3586" width="3.85546875" style="4" customWidth="1"/>
    <col min="3587" max="3599" width="12.42578125" style="4" customWidth="1"/>
    <col min="3600" max="3600" width="8.42578125" style="4" customWidth="1"/>
    <col min="3601" max="3839" width="10.7109375" style="4"/>
    <col min="3840" max="3840" width="13.140625" style="4" customWidth="1"/>
    <col min="3841" max="3841" width="79" style="4" customWidth="1"/>
    <col min="3842" max="3842" width="3.85546875" style="4" customWidth="1"/>
    <col min="3843" max="3855" width="12.42578125" style="4" customWidth="1"/>
    <col min="3856" max="3856" width="8.42578125" style="4" customWidth="1"/>
    <col min="3857" max="4095" width="10.7109375" style="4"/>
    <col min="4096" max="4096" width="13.140625" style="4" customWidth="1"/>
    <col min="4097" max="4097" width="79" style="4" customWidth="1"/>
    <col min="4098" max="4098" width="3.85546875" style="4" customWidth="1"/>
    <col min="4099" max="4111" width="12.42578125" style="4" customWidth="1"/>
    <col min="4112" max="4112" width="8.42578125" style="4" customWidth="1"/>
    <col min="4113" max="4351" width="10.7109375" style="4"/>
    <col min="4352" max="4352" width="13.140625" style="4" customWidth="1"/>
    <col min="4353" max="4353" width="79" style="4" customWidth="1"/>
    <col min="4354" max="4354" width="3.85546875" style="4" customWidth="1"/>
    <col min="4355" max="4367" width="12.42578125" style="4" customWidth="1"/>
    <col min="4368" max="4368" width="8.42578125" style="4" customWidth="1"/>
    <col min="4369" max="4607" width="10.7109375" style="4"/>
    <col min="4608" max="4608" width="13.140625" style="4" customWidth="1"/>
    <col min="4609" max="4609" width="79" style="4" customWidth="1"/>
    <col min="4610" max="4610" width="3.85546875" style="4" customWidth="1"/>
    <col min="4611" max="4623" width="12.42578125" style="4" customWidth="1"/>
    <col min="4624" max="4624" width="8.42578125" style="4" customWidth="1"/>
    <col min="4625" max="4863" width="10.7109375" style="4"/>
    <col min="4864" max="4864" width="13.140625" style="4" customWidth="1"/>
    <col min="4865" max="4865" width="79" style="4" customWidth="1"/>
    <col min="4866" max="4866" width="3.85546875" style="4" customWidth="1"/>
    <col min="4867" max="4879" width="12.42578125" style="4" customWidth="1"/>
    <col min="4880" max="4880" width="8.42578125" style="4" customWidth="1"/>
    <col min="4881" max="5119" width="10.7109375" style="4"/>
    <col min="5120" max="5120" width="13.140625" style="4" customWidth="1"/>
    <col min="5121" max="5121" width="79" style="4" customWidth="1"/>
    <col min="5122" max="5122" width="3.85546875" style="4" customWidth="1"/>
    <col min="5123" max="5135" width="12.42578125" style="4" customWidth="1"/>
    <col min="5136" max="5136" width="8.42578125" style="4" customWidth="1"/>
    <col min="5137" max="5375" width="10.7109375" style="4"/>
    <col min="5376" max="5376" width="13.140625" style="4" customWidth="1"/>
    <col min="5377" max="5377" width="79" style="4" customWidth="1"/>
    <col min="5378" max="5378" width="3.85546875" style="4" customWidth="1"/>
    <col min="5379" max="5391" width="12.42578125" style="4" customWidth="1"/>
    <col min="5392" max="5392" width="8.42578125" style="4" customWidth="1"/>
    <col min="5393" max="5631" width="10.7109375" style="4"/>
    <col min="5632" max="5632" width="13.140625" style="4" customWidth="1"/>
    <col min="5633" max="5633" width="79" style="4" customWidth="1"/>
    <col min="5634" max="5634" width="3.85546875" style="4" customWidth="1"/>
    <col min="5635" max="5647" width="12.42578125" style="4" customWidth="1"/>
    <col min="5648" max="5648" width="8.42578125" style="4" customWidth="1"/>
    <col min="5649" max="5887" width="10.7109375" style="4"/>
    <col min="5888" max="5888" width="13.140625" style="4" customWidth="1"/>
    <col min="5889" max="5889" width="79" style="4" customWidth="1"/>
    <col min="5890" max="5890" width="3.85546875" style="4" customWidth="1"/>
    <col min="5891" max="5903" width="12.42578125" style="4" customWidth="1"/>
    <col min="5904" max="5904" width="8.42578125" style="4" customWidth="1"/>
    <col min="5905" max="6143" width="10.7109375" style="4"/>
    <col min="6144" max="6144" width="13.140625" style="4" customWidth="1"/>
    <col min="6145" max="6145" width="79" style="4" customWidth="1"/>
    <col min="6146" max="6146" width="3.85546875" style="4" customWidth="1"/>
    <col min="6147" max="6159" width="12.42578125" style="4" customWidth="1"/>
    <col min="6160" max="6160" width="8.42578125" style="4" customWidth="1"/>
    <col min="6161" max="6399" width="10.7109375" style="4"/>
    <col min="6400" max="6400" width="13.140625" style="4" customWidth="1"/>
    <col min="6401" max="6401" width="79" style="4" customWidth="1"/>
    <col min="6402" max="6402" width="3.85546875" style="4" customWidth="1"/>
    <col min="6403" max="6415" width="12.42578125" style="4" customWidth="1"/>
    <col min="6416" max="6416" width="8.42578125" style="4" customWidth="1"/>
    <col min="6417" max="6655" width="10.7109375" style="4"/>
    <col min="6656" max="6656" width="13.140625" style="4" customWidth="1"/>
    <col min="6657" max="6657" width="79" style="4" customWidth="1"/>
    <col min="6658" max="6658" width="3.85546875" style="4" customWidth="1"/>
    <col min="6659" max="6671" width="12.42578125" style="4" customWidth="1"/>
    <col min="6672" max="6672" width="8.42578125" style="4" customWidth="1"/>
    <col min="6673" max="6911" width="10.7109375" style="4"/>
    <col min="6912" max="6912" width="13.140625" style="4" customWidth="1"/>
    <col min="6913" max="6913" width="79" style="4" customWidth="1"/>
    <col min="6914" max="6914" width="3.85546875" style="4" customWidth="1"/>
    <col min="6915" max="6927" width="12.42578125" style="4" customWidth="1"/>
    <col min="6928" max="6928" width="8.42578125" style="4" customWidth="1"/>
    <col min="6929" max="7167" width="10.7109375" style="4"/>
    <col min="7168" max="7168" width="13.140625" style="4" customWidth="1"/>
    <col min="7169" max="7169" width="79" style="4" customWidth="1"/>
    <col min="7170" max="7170" width="3.85546875" style="4" customWidth="1"/>
    <col min="7171" max="7183" width="12.42578125" style="4" customWidth="1"/>
    <col min="7184" max="7184" width="8.42578125" style="4" customWidth="1"/>
    <col min="7185" max="7423" width="10.7109375" style="4"/>
    <col min="7424" max="7424" width="13.140625" style="4" customWidth="1"/>
    <col min="7425" max="7425" width="79" style="4" customWidth="1"/>
    <col min="7426" max="7426" width="3.85546875" style="4" customWidth="1"/>
    <col min="7427" max="7439" width="12.42578125" style="4" customWidth="1"/>
    <col min="7440" max="7440" width="8.42578125" style="4" customWidth="1"/>
    <col min="7441" max="7679" width="10.7109375" style="4"/>
    <col min="7680" max="7680" width="13.140625" style="4" customWidth="1"/>
    <col min="7681" max="7681" width="79" style="4" customWidth="1"/>
    <col min="7682" max="7682" width="3.85546875" style="4" customWidth="1"/>
    <col min="7683" max="7695" width="12.42578125" style="4" customWidth="1"/>
    <col min="7696" max="7696" width="8.42578125" style="4" customWidth="1"/>
    <col min="7697" max="7935" width="10.7109375" style="4"/>
    <col min="7936" max="7936" width="13.140625" style="4" customWidth="1"/>
    <col min="7937" max="7937" width="79" style="4" customWidth="1"/>
    <col min="7938" max="7938" width="3.85546875" style="4" customWidth="1"/>
    <col min="7939" max="7951" width="12.42578125" style="4" customWidth="1"/>
    <col min="7952" max="7952" width="8.42578125" style="4" customWidth="1"/>
    <col min="7953" max="8191" width="10.7109375" style="4"/>
    <col min="8192" max="8192" width="13.140625" style="4" customWidth="1"/>
    <col min="8193" max="8193" width="79" style="4" customWidth="1"/>
    <col min="8194" max="8194" width="3.85546875" style="4" customWidth="1"/>
    <col min="8195" max="8207" width="12.42578125" style="4" customWidth="1"/>
    <col min="8208" max="8208" width="8.42578125" style="4" customWidth="1"/>
    <col min="8209" max="8447" width="10.7109375" style="4"/>
    <col min="8448" max="8448" width="13.140625" style="4" customWidth="1"/>
    <col min="8449" max="8449" width="79" style="4" customWidth="1"/>
    <col min="8450" max="8450" width="3.85546875" style="4" customWidth="1"/>
    <col min="8451" max="8463" width="12.42578125" style="4" customWidth="1"/>
    <col min="8464" max="8464" width="8.42578125" style="4" customWidth="1"/>
    <col min="8465" max="8703" width="10.7109375" style="4"/>
    <col min="8704" max="8704" width="13.140625" style="4" customWidth="1"/>
    <col min="8705" max="8705" width="79" style="4" customWidth="1"/>
    <col min="8706" max="8706" width="3.85546875" style="4" customWidth="1"/>
    <col min="8707" max="8719" width="12.42578125" style="4" customWidth="1"/>
    <col min="8720" max="8720" width="8.42578125" style="4" customWidth="1"/>
    <col min="8721" max="8959" width="10.7109375" style="4"/>
    <col min="8960" max="8960" width="13.140625" style="4" customWidth="1"/>
    <col min="8961" max="8961" width="79" style="4" customWidth="1"/>
    <col min="8962" max="8962" width="3.85546875" style="4" customWidth="1"/>
    <col min="8963" max="8975" width="12.42578125" style="4" customWidth="1"/>
    <col min="8976" max="8976" width="8.42578125" style="4" customWidth="1"/>
    <col min="8977" max="9215" width="10.7109375" style="4"/>
    <col min="9216" max="9216" width="13.140625" style="4" customWidth="1"/>
    <col min="9217" max="9217" width="79" style="4" customWidth="1"/>
    <col min="9218" max="9218" width="3.85546875" style="4" customWidth="1"/>
    <col min="9219" max="9231" width="12.42578125" style="4" customWidth="1"/>
    <col min="9232" max="9232" width="8.42578125" style="4" customWidth="1"/>
    <col min="9233" max="9471" width="10.7109375" style="4"/>
    <col min="9472" max="9472" width="13.140625" style="4" customWidth="1"/>
    <col min="9473" max="9473" width="79" style="4" customWidth="1"/>
    <col min="9474" max="9474" width="3.85546875" style="4" customWidth="1"/>
    <col min="9475" max="9487" width="12.42578125" style="4" customWidth="1"/>
    <col min="9488" max="9488" width="8.42578125" style="4" customWidth="1"/>
    <col min="9489" max="9727" width="10.7109375" style="4"/>
    <col min="9728" max="9728" width="13.140625" style="4" customWidth="1"/>
    <col min="9729" max="9729" width="79" style="4" customWidth="1"/>
    <col min="9730" max="9730" width="3.85546875" style="4" customWidth="1"/>
    <col min="9731" max="9743" width="12.42578125" style="4" customWidth="1"/>
    <col min="9744" max="9744" width="8.42578125" style="4" customWidth="1"/>
    <col min="9745" max="9983" width="10.7109375" style="4"/>
    <col min="9984" max="9984" width="13.140625" style="4" customWidth="1"/>
    <col min="9985" max="9985" width="79" style="4" customWidth="1"/>
    <col min="9986" max="9986" width="3.85546875" style="4" customWidth="1"/>
    <col min="9987" max="9999" width="12.42578125" style="4" customWidth="1"/>
    <col min="10000" max="10000" width="8.42578125" style="4" customWidth="1"/>
    <col min="10001" max="10239" width="10.7109375" style="4"/>
    <col min="10240" max="10240" width="13.140625" style="4" customWidth="1"/>
    <col min="10241" max="10241" width="79" style="4" customWidth="1"/>
    <col min="10242" max="10242" width="3.85546875" style="4" customWidth="1"/>
    <col min="10243" max="10255" width="12.42578125" style="4" customWidth="1"/>
    <col min="10256" max="10256" width="8.42578125" style="4" customWidth="1"/>
    <col min="10257" max="10495" width="10.7109375" style="4"/>
    <col min="10496" max="10496" width="13.140625" style="4" customWidth="1"/>
    <col min="10497" max="10497" width="79" style="4" customWidth="1"/>
    <col min="10498" max="10498" width="3.85546875" style="4" customWidth="1"/>
    <col min="10499" max="10511" width="12.42578125" style="4" customWidth="1"/>
    <col min="10512" max="10512" width="8.42578125" style="4" customWidth="1"/>
    <col min="10513" max="10751" width="10.7109375" style="4"/>
    <col min="10752" max="10752" width="13.140625" style="4" customWidth="1"/>
    <col min="10753" max="10753" width="79" style="4" customWidth="1"/>
    <col min="10754" max="10754" width="3.85546875" style="4" customWidth="1"/>
    <col min="10755" max="10767" width="12.42578125" style="4" customWidth="1"/>
    <col min="10768" max="10768" width="8.42578125" style="4" customWidth="1"/>
    <col min="10769" max="11007" width="10.7109375" style="4"/>
    <col min="11008" max="11008" width="13.140625" style="4" customWidth="1"/>
    <col min="11009" max="11009" width="79" style="4" customWidth="1"/>
    <col min="11010" max="11010" width="3.85546875" style="4" customWidth="1"/>
    <col min="11011" max="11023" width="12.42578125" style="4" customWidth="1"/>
    <col min="11024" max="11024" width="8.42578125" style="4" customWidth="1"/>
    <col min="11025" max="11263" width="10.7109375" style="4"/>
    <col min="11264" max="11264" width="13.140625" style="4" customWidth="1"/>
    <col min="11265" max="11265" width="79" style="4" customWidth="1"/>
    <col min="11266" max="11266" width="3.85546875" style="4" customWidth="1"/>
    <col min="11267" max="11279" width="12.42578125" style="4" customWidth="1"/>
    <col min="11280" max="11280" width="8.42578125" style="4" customWidth="1"/>
    <col min="11281" max="11519" width="10.7109375" style="4"/>
    <col min="11520" max="11520" width="13.140625" style="4" customWidth="1"/>
    <col min="11521" max="11521" width="79" style="4" customWidth="1"/>
    <col min="11522" max="11522" width="3.85546875" style="4" customWidth="1"/>
    <col min="11523" max="11535" width="12.42578125" style="4" customWidth="1"/>
    <col min="11536" max="11536" width="8.42578125" style="4" customWidth="1"/>
    <col min="11537" max="11775" width="10.7109375" style="4"/>
    <col min="11776" max="11776" width="13.140625" style="4" customWidth="1"/>
    <col min="11777" max="11777" width="79" style="4" customWidth="1"/>
    <col min="11778" max="11778" width="3.85546875" style="4" customWidth="1"/>
    <col min="11779" max="11791" width="12.42578125" style="4" customWidth="1"/>
    <col min="11792" max="11792" width="8.42578125" style="4" customWidth="1"/>
    <col min="11793" max="12031" width="10.7109375" style="4"/>
    <col min="12032" max="12032" width="13.140625" style="4" customWidth="1"/>
    <col min="12033" max="12033" width="79" style="4" customWidth="1"/>
    <col min="12034" max="12034" width="3.85546875" style="4" customWidth="1"/>
    <col min="12035" max="12047" width="12.42578125" style="4" customWidth="1"/>
    <col min="12048" max="12048" width="8.42578125" style="4" customWidth="1"/>
    <col min="12049" max="12287" width="10.7109375" style="4"/>
    <col min="12288" max="12288" width="13.140625" style="4" customWidth="1"/>
    <col min="12289" max="12289" width="79" style="4" customWidth="1"/>
    <col min="12290" max="12290" width="3.85546875" style="4" customWidth="1"/>
    <col min="12291" max="12303" width="12.42578125" style="4" customWidth="1"/>
    <col min="12304" max="12304" width="8.42578125" style="4" customWidth="1"/>
    <col min="12305" max="12543" width="10.7109375" style="4"/>
    <col min="12544" max="12544" width="13.140625" style="4" customWidth="1"/>
    <col min="12545" max="12545" width="79" style="4" customWidth="1"/>
    <col min="12546" max="12546" width="3.85546875" style="4" customWidth="1"/>
    <col min="12547" max="12559" width="12.42578125" style="4" customWidth="1"/>
    <col min="12560" max="12560" width="8.42578125" style="4" customWidth="1"/>
    <col min="12561" max="12799" width="10.7109375" style="4"/>
    <col min="12800" max="12800" width="13.140625" style="4" customWidth="1"/>
    <col min="12801" max="12801" width="79" style="4" customWidth="1"/>
    <col min="12802" max="12802" width="3.85546875" style="4" customWidth="1"/>
    <col min="12803" max="12815" width="12.42578125" style="4" customWidth="1"/>
    <col min="12816" max="12816" width="8.42578125" style="4" customWidth="1"/>
    <col min="12817" max="13055" width="10.7109375" style="4"/>
    <col min="13056" max="13056" width="13.140625" style="4" customWidth="1"/>
    <col min="13057" max="13057" width="79" style="4" customWidth="1"/>
    <col min="13058" max="13058" width="3.85546875" style="4" customWidth="1"/>
    <col min="13059" max="13071" width="12.42578125" style="4" customWidth="1"/>
    <col min="13072" max="13072" width="8.42578125" style="4" customWidth="1"/>
    <col min="13073" max="13311" width="10.7109375" style="4"/>
    <col min="13312" max="13312" width="13.140625" style="4" customWidth="1"/>
    <col min="13313" max="13313" width="79" style="4" customWidth="1"/>
    <col min="13314" max="13314" width="3.85546875" style="4" customWidth="1"/>
    <col min="13315" max="13327" width="12.42578125" style="4" customWidth="1"/>
    <col min="13328" max="13328" width="8.42578125" style="4" customWidth="1"/>
    <col min="13329" max="13567" width="10.7109375" style="4"/>
    <col min="13568" max="13568" width="13.140625" style="4" customWidth="1"/>
    <col min="13569" max="13569" width="79" style="4" customWidth="1"/>
    <col min="13570" max="13570" width="3.85546875" style="4" customWidth="1"/>
    <col min="13571" max="13583" width="12.42578125" style="4" customWidth="1"/>
    <col min="13584" max="13584" width="8.42578125" style="4" customWidth="1"/>
    <col min="13585" max="13823" width="10.7109375" style="4"/>
    <col min="13824" max="13824" width="13.140625" style="4" customWidth="1"/>
    <col min="13825" max="13825" width="79" style="4" customWidth="1"/>
    <col min="13826" max="13826" width="3.85546875" style="4" customWidth="1"/>
    <col min="13827" max="13839" width="12.42578125" style="4" customWidth="1"/>
    <col min="13840" max="13840" width="8.42578125" style="4" customWidth="1"/>
    <col min="13841" max="14079" width="10.7109375" style="4"/>
    <col min="14080" max="14080" width="13.140625" style="4" customWidth="1"/>
    <col min="14081" max="14081" width="79" style="4" customWidth="1"/>
    <col min="14082" max="14082" width="3.85546875" style="4" customWidth="1"/>
    <col min="14083" max="14095" width="12.42578125" style="4" customWidth="1"/>
    <col min="14096" max="14096" width="8.42578125" style="4" customWidth="1"/>
    <col min="14097" max="14335" width="10.7109375" style="4"/>
    <col min="14336" max="14336" width="13.140625" style="4" customWidth="1"/>
    <col min="14337" max="14337" width="79" style="4" customWidth="1"/>
    <col min="14338" max="14338" width="3.85546875" style="4" customWidth="1"/>
    <col min="14339" max="14351" width="12.42578125" style="4" customWidth="1"/>
    <col min="14352" max="14352" width="8.42578125" style="4" customWidth="1"/>
    <col min="14353" max="14591" width="10.7109375" style="4"/>
    <col min="14592" max="14592" width="13.140625" style="4" customWidth="1"/>
    <col min="14593" max="14593" width="79" style="4" customWidth="1"/>
    <col min="14594" max="14594" width="3.85546875" style="4" customWidth="1"/>
    <col min="14595" max="14607" width="12.42578125" style="4" customWidth="1"/>
    <col min="14608" max="14608" width="8.42578125" style="4" customWidth="1"/>
    <col min="14609" max="14847" width="10.7109375" style="4"/>
    <col min="14848" max="14848" width="13.140625" style="4" customWidth="1"/>
    <col min="14849" max="14849" width="79" style="4" customWidth="1"/>
    <col min="14850" max="14850" width="3.85546875" style="4" customWidth="1"/>
    <col min="14851" max="14863" width="12.42578125" style="4" customWidth="1"/>
    <col min="14864" max="14864" width="8.42578125" style="4" customWidth="1"/>
    <col min="14865" max="15103" width="10.7109375" style="4"/>
    <col min="15104" max="15104" width="13.140625" style="4" customWidth="1"/>
    <col min="15105" max="15105" width="79" style="4" customWidth="1"/>
    <col min="15106" max="15106" width="3.85546875" style="4" customWidth="1"/>
    <col min="15107" max="15119" width="12.42578125" style="4" customWidth="1"/>
    <col min="15120" max="15120" width="8.42578125" style="4" customWidth="1"/>
    <col min="15121" max="15359" width="10.7109375" style="4"/>
    <col min="15360" max="15360" width="13.140625" style="4" customWidth="1"/>
    <col min="15361" max="15361" width="79" style="4" customWidth="1"/>
    <col min="15362" max="15362" width="3.85546875" style="4" customWidth="1"/>
    <col min="15363" max="15375" width="12.42578125" style="4" customWidth="1"/>
    <col min="15376" max="15376" width="8.42578125" style="4" customWidth="1"/>
    <col min="15377" max="15615" width="10.7109375" style="4"/>
    <col min="15616" max="15616" width="13.140625" style="4" customWidth="1"/>
    <col min="15617" max="15617" width="79" style="4" customWidth="1"/>
    <col min="15618" max="15618" width="3.85546875" style="4" customWidth="1"/>
    <col min="15619" max="15631" width="12.42578125" style="4" customWidth="1"/>
    <col min="15632" max="15632" width="8.42578125" style="4" customWidth="1"/>
    <col min="15633" max="15871" width="10.7109375" style="4"/>
    <col min="15872" max="15872" width="13.140625" style="4" customWidth="1"/>
    <col min="15873" max="15873" width="79" style="4" customWidth="1"/>
    <col min="15874" max="15874" width="3.85546875" style="4" customWidth="1"/>
    <col min="15875" max="15887" width="12.42578125" style="4" customWidth="1"/>
    <col min="15888" max="15888" width="8.42578125" style="4" customWidth="1"/>
    <col min="15889" max="16127" width="10.7109375" style="4"/>
    <col min="16128" max="16128" width="13.140625" style="4" customWidth="1"/>
    <col min="16129" max="16129" width="79" style="4" customWidth="1"/>
    <col min="16130" max="16130" width="3.85546875" style="4" customWidth="1"/>
    <col min="16131" max="16143" width="12.42578125" style="4" customWidth="1"/>
    <col min="16144" max="16144" width="8.42578125" style="4" customWidth="1"/>
    <col min="16145" max="16384" width="10.7109375" style="4"/>
  </cols>
  <sheetData>
    <row r="1" spans="1:19" ht="13.8" thickBot="1" x14ac:dyDescent="0.3">
      <c r="A1" s="8" t="s">
        <v>8</v>
      </c>
      <c r="B1" s="9">
        <v>3</v>
      </c>
      <c r="C1" s="10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9" ht="13.8" thickTop="1" x14ac:dyDescent="0.25">
      <c r="A2" s="13" t="str">
        <f>CONCATENATE($B$1,"|",B2)</f>
        <v>3|1</v>
      </c>
      <c r="B2" s="14">
        <v>1</v>
      </c>
      <c r="C2" s="15" t="s">
        <v>53</v>
      </c>
      <c r="D2" s="16">
        <v>1</v>
      </c>
      <c r="E2" s="17">
        <v>50</v>
      </c>
      <c r="F2" s="17">
        <v>50</v>
      </c>
      <c r="G2" s="17"/>
      <c r="H2" s="17"/>
      <c r="I2" s="17"/>
      <c r="J2" s="18"/>
      <c r="K2" s="18"/>
      <c r="L2" s="18"/>
      <c r="M2" s="18"/>
      <c r="N2" s="18"/>
      <c r="O2" s="18"/>
      <c r="P2" s="18"/>
      <c r="S2" s="4">
        <f>SUM(E2:P2)</f>
        <v>100</v>
      </c>
    </row>
    <row r="3" spans="1:19" x14ac:dyDescent="0.25">
      <c r="A3" s="19" t="str">
        <f t="shared" ref="A3:A12" si="0">CONCATENATE($B$1,"|",B3)</f>
        <v>3|2</v>
      </c>
      <c r="B3" s="20" t="s">
        <v>22</v>
      </c>
      <c r="C3" s="15" t="s">
        <v>49</v>
      </c>
      <c r="D3" s="16">
        <v>2</v>
      </c>
      <c r="E3" s="17">
        <v>50</v>
      </c>
      <c r="F3" s="17">
        <v>50</v>
      </c>
      <c r="G3" s="17"/>
      <c r="H3" s="17"/>
      <c r="I3" s="17"/>
      <c r="J3" s="21"/>
      <c r="K3" s="21"/>
      <c r="L3" s="21"/>
      <c r="M3" s="21"/>
      <c r="N3" s="21"/>
      <c r="O3" s="21"/>
      <c r="P3" s="21"/>
      <c r="S3" s="4">
        <f t="shared" ref="S3:S12" si="1">SUM(E3:P3)</f>
        <v>100</v>
      </c>
    </row>
    <row r="4" spans="1:19" x14ac:dyDescent="0.25">
      <c r="A4" s="19" t="str">
        <f t="shared" si="0"/>
        <v>3|3</v>
      </c>
      <c r="B4" s="20" t="s">
        <v>26</v>
      </c>
      <c r="C4" s="15" t="s">
        <v>54</v>
      </c>
      <c r="D4" s="16">
        <v>3</v>
      </c>
      <c r="E4" s="22">
        <v>25</v>
      </c>
      <c r="F4" s="22">
        <v>60</v>
      </c>
      <c r="G4" s="22">
        <v>15</v>
      </c>
      <c r="H4" s="22"/>
      <c r="I4" s="22"/>
      <c r="J4" s="21"/>
      <c r="K4" s="21"/>
      <c r="L4" s="21"/>
      <c r="M4" s="21"/>
      <c r="N4" s="21"/>
      <c r="O4" s="21"/>
      <c r="P4" s="21"/>
      <c r="S4" s="4">
        <f t="shared" si="1"/>
        <v>100</v>
      </c>
    </row>
    <row r="5" spans="1:19" x14ac:dyDescent="0.25">
      <c r="A5" s="19" t="str">
        <f t="shared" si="0"/>
        <v>3|4</v>
      </c>
      <c r="B5" s="20" t="s">
        <v>29</v>
      </c>
      <c r="C5" s="15" t="s">
        <v>50</v>
      </c>
      <c r="D5" s="16">
        <v>4</v>
      </c>
      <c r="E5" s="22"/>
      <c r="F5" s="22">
        <v>50</v>
      </c>
      <c r="G5" s="22">
        <v>50</v>
      </c>
      <c r="H5" s="22"/>
      <c r="I5" s="22"/>
      <c r="J5" s="21"/>
      <c r="K5" s="21"/>
      <c r="L5" s="21"/>
      <c r="M5" s="21"/>
      <c r="N5" s="21"/>
      <c r="O5" s="21"/>
      <c r="P5" s="21"/>
      <c r="S5" s="4">
        <f t="shared" si="1"/>
        <v>100</v>
      </c>
    </row>
    <row r="6" spans="1:19" x14ac:dyDescent="0.25">
      <c r="A6" s="19" t="str">
        <f t="shared" si="0"/>
        <v>3|5</v>
      </c>
      <c r="B6" s="20" t="s">
        <v>21</v>
      </c>
      <c r="C6" s="15" t="s">
        <v>51</v>
      </c>
      <c r="D6" s="16">
        <v>5</v>
      </c>
      <c r="E6" s="22">
        <v>20</v>
      </c>
      <c r="F6" s="22">
        <v>50</v>
      </c>
      <c r="G6" s="22">
        <v>30</v>
      </c>
      <c r="H6" s="22"/>
      <c r="I6" s="22"/>
      <c r="J6" s="21"/>
      <c r="K6" s="21"/>
      <c r="L6" s="21"/>
      <c r="M6" s="21"/>
      <c r="N6" s="21"/>
      <c r="O6" s="21"/>
      <c r="P6" s="21"/>
      <c r="S6" s="4">
        <f t="shared" si="1"/>
        <v>100</v>
      </c>
    </row>
    <row r="7" spans="1:19" x14ac:dyDescent="0.25">
      <c r="A7" s="19" t="str">
        <f t="shared" si="0"/>
        <v>3|6</v>
      </c>
      <c r="B7" s="20" t="s">
        <v>30</v>
      </c>
      <c r="C7" s="15" t="s">
        <v>131</v>
      </c>
      <c r="D7" s="16">
        <v>3</v>
      </c>
      <c r="E7" s="22"/>
      <c r="F7" s="22">
        <v>50</v>
      </c>
      <c r="G7" s="22">
        <v>50</v>
      </c>
      <c r="H7" s="22"/>
      <c r="I7" s="22"/>
      <c r="J7" s="21"/>
      <c r="K7" s="21"/>
      <c r="L7" s="21"/>
      <c r="M7" s="21"/>
      <c r="N7" s="21"/>
      <c r="O7" s="21"/>
      <c r="P7" s="21"/>
      <c r="S7" s="4">
        <f t="shared" si="1"/>
        <v>100</v>
      </c>
    </row>
    <row r="8" spans="1:19" x14ac:dyDescent="0.25">
      <c r="A8" s="19" t="str">
        <f t="shared" si="0"/>
        <v>3|7</v>
      </c>
      <c r="B8" s="20" t="s">
        <v>48</v>
      </c>
      <c r="C8" s="15" t="s">
        <v>55</v>
      </c>
      <c r="D8" s="16">
        <v>5</v>
      </c>
      <c r="E8" s="22"/>
      <c r="F8" s="22">
        <v>20</v>
      </c>
      <c r="G8" s="22">
        <v>80</v>
      </c>
      <c r="H8" s="22"/>
      <c r="I8" s="22"/>
      <c r="J8" s="21"/>
      <c r="K8" s="21"/>
      <c r="L8" s="21"/>
      <c r="M8" s="21"/>
      <c r="N8" s="21"/>
      <c r="O8" s="21"/>
      <c r="P8" s="21"/>
      <c r="S8" s="4">
        <f t="shared" si="1"/>
        <v>100</v>
      </c>
    </row>
    <row r="9" spans="1:19" x14ac:dyDescent="0.25">
      <c r="A9" s="19" t="str">
        <f t="shared" si="0"/>
        <v>3|8</v>
      </c>
      <c r="B9" s="20" t="s">
        <v>40</v>
      </c>
      <c r="C9" s="15" t="s">
        <v>56</v>
      </c>
      <c r="D9" s="16">
        <v>6</v>
      </c>
      <c r="E9" s="22"/>
      <c r="F9" s="22">
        <v>50</v>
      </c>
      <c r="G9" s="22">
        <v>50</v>
      </c>
      <c r="H9" s="22"/>
      <c r="I9" s="22"/>
      <c r="J9" s="21"/>
      <c r="K9" s="21"/>
      <c r="L9" s="21"/>
      <c r="M9" s="21"/>
      <c r="N9" s="21"/>
      <c r="O9" s="21"/>
      <c r="P9" s="21"/>
      <c r="S9" s="4">
        <f t="shared" si="1"/>
        <v>100</v>
      </c>
    </row>
    <row r="10" spans="1:19" x14ac:dyDescent="0.25">
      <c r="A10" s="19" t="str">
        <f t="shared" si="0"/>
        <v>3|9</v>
      </c>
      <c r="B10" s="20" t="s">
        <v>57</v>
      </c>
      <c r="C10" s="15" t="s">
        <v>58</v>
      </c>
      <c r="D10" s="16">
        <v>6</v>
      </c>
      <c r="E10" s="22">
        <v>30</v>
      </c>
      <c r="F10" s="22">
        <v>40</v>
      </c>
      <c r="G10" s="22">
        <v>30</v>
      </c>
      <c r="H10" s="22"/>
      <c r="I10" s="22"/>
      <c r="J10" s="21"/>
      <c r="K10" s="21"/>
      <c r="L10" s="21"/>
      <c r="M10" s="21"/>
      <c r="N10" s="21"/>
      <c r="O10" s="21"/>
      <c r="P10" s="21"/>
      <c r="S10" s="4">
        <f t="shared" si="1"/>
        <v>100</v>
      </c>
    </row>
    <row r="11" spans="1:19" x14ac:dyDescent="0.25">
      <c r="A11" s="19" t="str">
        <f t="shared" si="0"/>
        <v>3|10</v>
      </c>
      <c r="B11" s="20" t="s">
        <v>59</v>
      </c>
      <c r="C11" s="15" t="s">
        <v>52</v>
      </c>
      <c r="D11" s="16"/>
      <c r="E11" s="22">
        <v>60</v>
      </c>
      <c r="F11" s="22">
        <v>40</v>
      </c>
      <c r="G11" s="22"/>
      <c r="H11" s="22"/>
      <c r="I11" s="22"/>
      <c r="J11" s="21"/>
      <c r="K11" s="21"/>
      <c r="L11" s="21"/>
      <c r="M11" s="21"/>
      <c r="N11" s="21"/>
      <c r="O11" s="21"/>
      <c r="P11" s="21"/>
      <c r="S11" s="4">
        <f t="shared" si="1"/>
        <v>100</v>
      </c>
    </row>
    <row r="12" spans="1:19" x14ac:dyDescent="0.25">
      <c r="A12" s="19" t="str">
        <f t="shared" si="0"/>
        <v>3|11</v>
      </c>
      <c r="B12" s="20" t="s">
        <v>65</v>
      </c>
      <c r="C12" s="15" t="s">
        <v>78</v>
      </c>
      <c r="D12" s="16"/>
      <c r="E12" s="22">
        <v>15</v>
      </c>
      <c r="F12" s="22">
        <v>60</v>
      </c>
      <c r="G12" s="22">
        <v>25</v>
      </c>
      <c r="H12" s="22"/>
      <c r="I12" s="22"/>
      <c r="J12" s="21"/>
      <c r="K12" s="21"/>
      <c r="L12" s="21"/>
      <c r="M12" s="21"/>
      <c r="N12" s="21"/>
      <c r="O12" s="21"/>
      <c r="P12" s="21"/>
      <c r="S12" s="4">
        <f t="shared" si="1"/>
        <v>100</v>
      </c>
    </row>
    <row r="13" spans="1:19" ht="5.4" customHeight="1" x14ac:dyDescent="0.25"/>
    <row r="14" spans="1:19" ht="13.8" thickBot="1" x14ac:dyDescent="0.3">
      <c r="A14" s="23" t="s">
        <v>8</v>
      </c>
      <c r="B14" s="24">
        <v>4</v>
      </c>
      <c r="C14" s="25"/>
      <c r="D14" s="2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9" ht="13.8" thickTop="1" x14ac:dyDescent="0.25">
      <c r="A15" s="27" t="str">
        <f>CONCATENATE($B$14,"|",B15)</f>
        <v>4|1</v>
      </c>
      <c r="B15" s="14">
        <v>1</v>
      </c>
      <c r="C15" s="15" t="s">
        <v>53</v>
      </c>
      <c r="D15" s="16">
        <v>1</v>
      </c>
      <c r="E15" s="17">
        <v>45</v>
      </c>
      <c r="F15" s="17">
        <v>45</v>
      </c>
      <c r="G15" s="17">
        <v>10</v>
      </c>
      <c r="H15" s="17"/>
      <c r="I15" s="17"/>
      <c r="J15" s="18"/>
      <c r="K15" s="18"/>
      <c r="L15" s="18"/>
      <c r="M15" s="18"/>
      <c r="N15" s="18"/>
      <c r="O15" s="18"/>
      <c r="P15" s="18"/>
      <c r="S15" s="4">
        <f>SUM(E15:P15)</f>
        <v>100</v>
      </c>
    </row>
    <row r="16" spans="1:19" x14ac:dyDescent="0.25">
      <c r="A16" s="19" t="str">
        <f t="shared" ref="A16:A25" si="2">CONCATENATE($B$14,"|",B16)</f>
        <v>4|2</v>
      </c>
      <c r="B16" s="20" t="s">
        <v>22</v>
      </c>
      <c r="C16" s="15" t="s">
        <v>49</v>
      </c>
      <c r="D16" s="16">
        <v>2</v>
      </c>
      <c r="E16" s="17">
        <v>40</v>
      </c>
      <c r="F16" s="17">
        <v>40</v>
      </c>
      <c r="G16" s="17">
        <v>20</v>
      </c>
      <c r="H16" s="17"/>
      <c r="I16" s="17"/>
      <c r="J16" s="21"/>
      <c r="K16" s="21"/>
      <c r="L16" s="21"/>
      <c r="M16" s="21"/>
      <c r="N16" s="21"/>
      <c r="O16" s="21"/>
      <c r="P16" s="21"/>
      <c r="S16" s="4">
        <f t="shared" ref="S16:S25" si="3">SUM(E16:P16)</f>
        <v>100</v>
      </c>
    </row>
    <row r="17" spans="1:19" x14ac:dyDescent="0.25">
      <c r="A17" s="19" t="str">
        <f t="shared" si="2"/>
        <v>4|3</v>
      </c>
      <c r="B17" s="20" t="s">
        <v>26</v>
      </c>
      <c r="C17" s="15" t="s">
        <v>54</v>
      </c>
      <c r="D17" s="16">
        <v>3</v>
      </c>
      <c r="E17" s="22">
        <v>20</v>
      </c>
      <c r="F17" s="22">
        <v>35</v>
      </c>
      <c r="G17" s="22">
        <v>35</v>
      </c>
      <c r="H17" s="22">
        <v>10</v>
      </c>
      <c r="I17" s="22"/>
      <c r="J17" s="21"/>
      <c r="K17" s="21"/>
      <c r="L17" s="21"/>
      <c r="M17" s="21"/>
      <c r="N17" s="21"/>
      <c r="O17" s="21"/>
      <c r="P17" s="21"/>
      <c r="S17" s="4">
        <f t="shared" si="3"/>
        <v>100</v>
      </c>
    </row>
    <row r="18" spans="1:19" x14ac:dyDescent="0.25">
      <c r="A18" s="19" t="str">
        <f t="shared" si="2"/>
        <v>4|4</v>
      </c>
      <c r="B18" s="20" t="s">
        <v>29</v>
      </c>
      <c r="C18" s="15" t="s">
        <v>50</v>
      </c>
      <c r="D18" s="16">
        <v>4</v>
      </c>
      <c r="E18" s="22"/>
      <c r="F18" s="22">
        <v>35</v>
      </c>
      <c r="G18" s="22">
        <v>35</v>
      </c>
      <c r="H18" s="22">
        <v>30</v>
      </c>
      <c r="I18" s="22"/>
      <c r="J18" s="21"/>
      <c r="K18" s="21"/>
      <c r="L18" s="21"/>
      <c r="M18" s="21"/>
      <c r="N18" s="21"/>
      <c r="O18" s="21"/>
      <c r="P18" s="21"/>
      <c r="S18" s="4">
        <f t="shared" si="3"/>
        <v>100</v>
      </c>
    </row>
    <row r="19" spans="1:19" x14ac:dyDescent="0.25">
      <c r="A19" s="19" t="str">
        <f t="shared" si="2"/>
        <v>4|5</v>
      </c>
      <c r="B19" s="20" t="s">
        <v>21</v>
      </c>
      <c r="C19" s="15" t="s">
        <v>51</v>
      </c>
      <c r="D19" s="16">
        <v>5</v>
      </c>
      <c r="E19" s="22">
        <v>10</v>
      </c>
      <c r="F19" s="22">
        <v>35</v>
      </c>
      <c r="G19" s="22">
        <v>35</v>
      </c>
      <c r="H19" s="22">
        <v>20</v>
      </c>
      <c r="I19" s="22"/>
      <c r="J19" s="21"/>
      <c r="K19" s="21"/>
      <c r="L19" s="21"/>
      <c r="M19" s="21"/>
      <c r="N19" s="21"/>
      <c r="O19" s="21"/>
      <c r="P19" s="21"/>
      <c r="S19" s="4">
        <f t="shared" si="3"/>
        <v>100</v>
      </c>
    </row>
    <row r="20" spans="1:19" x14ac:dyDescent="0.25">
      <c r="A20" s="19" t="str">
        <f t="shared" si="2"/>
        <v>4|6</v>
      </c>
      <c r="B20" s="20" t="s">
        <v>30</v>
      </c>
      <c r="C20" s="15" t="s">
        <v>131</v>
      </c>
      <c r="D20" s="16">
        <v>3</v>
      </c>
      <c r="E20" s="22"/>
      <c r="F20" s="22">
        <v>35</v>
      </c>
      <c r="G20" s="22">
        <v>35</v>
      </c>
      <c r="H20" s="22">
        <v>30</v>
      </c>
      <c r="I20" s="22"/>
      <c r="J20" s="21"/>
      <c r="K20" s="21"/>
      <c r="L20" s="21"/>
      <c r="M20" s="21"/>
      <c r="N20" s="21"/>
      <c r="O20" s="21"/>
      <c r="P20" s="21"/>
      <c r="S20" s="4">
        <f t="shared" si="3"/>
        <v>100</v>
      </c>
    </row>
    <row r="21" spans="1:19" x14ac:dyDescent="0.25">
      <c r="A21" s="19" t="str">
        <f t="shared" si="2"/>
        <v>4|7</v>
      </c>
      <c r="B21" s="20" t="s">
        <v>48</v>
      </c>
      <c r="C21" s="15" t="s">
        <v>55</v>
      </c>
      <c r="D21" s="16">
        <v>5</v>
      </c>
      <c r="E21" s="22"/>
      <c r="F21" s="22">
        <v>15</v>
      </c>
      <c r="G21" s="22">
        <v>60</v>
      </c>
      <c r="H21" s="22">
        <v>25</v>
      </c>
      <c r="I21" s="22"/>
      <c r="J21" s="21"/>
      <c r="K21" s="21"/>
      <c r="L21" s="21"/>
      <c r="M21" s="21"/>
      <c r="N21" s="21"/>
      <c r="O21" s="21"/>
      <c r="P21" s="21"/>
      <c r="S21" s="4">
        <f t="shared" si="3"/>
        <v>100</v>
      </c>
    </row>
    <row r="22" spans="1:19" x14ac:dyDescent="0.25">
      <c r="A22" s="19" t="str">
        <f t="shared" si="2"/>
        <v>4|8</v>
      </c>
      <c r="B22" s="20" t="s">
        <v>40</v>
      </c>
      <c r="C22" s="15" t="s">
        <v>56</v>
      </c>
      <c r="D22" s="16">
        <v>6</v>
      </c>
      <c r="E22" s="22"/>
      <c r="F22" s="22">
        <v>30</v>
      </c>
      <c r="G22" s="22">
        <v>40</v>
      </c>
      <c r="H22" s="22">
        <v>30</v>
      </c>
      <c r="I22" s="22"/>
      <c r="J22" s="21"/>
      <c r="K22" s="21"/>
      <c r="L22" s="21"/>
      <c r="M22" s="21"/>
      <c r="N22" s="21"/>
      <c r="O22" s="21"/>
      <c r="P22" s="21"/>
      <c r="S22" s="4">
        <f t="shared" si="3"/>
        <v>100</v>
      </c>
    </row>
    <row r="23" spans="1:19" x14ac:dyDescent="0.25">
      <c r="A23" s="19" t="str">
        <f t="shared" si="2"/>
        <v>4|9</v>
      </c>
      <c r="B23" s="20" t="s">
        <v>57</v>
      </c>
      <c r="C23" s="15" t="s">
        <v>58</v>
      </c>
      <c r="D23" s="16">
        <v>6</v>
      </c>
      <c r="E23" s="22">
        <v>10</v>
      </c>
      <c r="F23" s="22">
        <v>35</v>
      </c>
      <c r="G23" s="22">
        <v>35</v>
      </c>
      <c r="H23" s="22">
        <v>20</v>
      </c>
      <c r="I23" s="22"/>
      <c r="J23" s="21"/>
      <c r="K23" s="21"/>
      <c r="L23" s="21"/>
      <c r="M23" s="21"/>
      <c r="N23" s="21"/>
      <c r="O23" s="21"/>
      <c r="P23" s="21"/>
      <c r="S23" s="4">
        <f t="shared" si="3"/>
        <v>100</v>
      </c>
    </row>
    <row r="24" spans="1:19" x14ac:dyDescent="0.25">
      <c r="A24" s="19" t="str">
        <f t="shared" si="2"/>
        <v>4|10</v>
      </c>
      <c r="B24" s="20" t="s">
        <v>59</v>
      </c>
      <c r="C24" s="15" t="s">
        <v>52</v>
      </c>
      <c r="D24" s="16"/>
      <c r="E24" s="22">
        <v>40</v>
      </c>
      <c r="F24" s="22">
        <v>40</v>
      </c>
      <c r="G24" s="22">
        <v>20</v>
      </c>
      <c r="H24" s="22"/>
      <c r="I24" s="22"/>
      <c r="J24" s="21"/>
      <c r="K24" s="21"/>
      <c r="L24" s="21"/>
      <c r="M24" s="21"/>
      <c r="N24" s="21"/>
      <c r="O24" s="21"/>
      <c r="P24" s="21"/>
      <c r="S24" s="4">
        <f t="shared" si="3"/>
        <v>100</v>
      </c>
    </row>
    <row r="25" spans="1:19" x14ac:dyDescent="0.25">
      <c r="A25" s="28" t="str">
        <f t="shared" si="2"/>
        <v>4|11</v>
      </c>
      <c r="B25" s="20" t="s">
        <v>65</v>
      </c>
      <c r="C25" s="15" t="s">
        <v>78</v>
      </c>
      <c r="D25" s="16"/>
      <c r="E25" s="22">
        <v>10</v>
      </c>
      <c r="F25" s="22">
        <v>35</v>
      </c>
      <c r="G25" s="22">
        <v>35</v>
      </c>
      <c r="H25" s="22">
        <v>20</v>
      </c>
      <c r="I25" s="22"/>
      <c r="J25" s="21"/>
      <c r="K25" s="21"/>
      <c r="L25" s="21"/>
      <c r="M25" s="21"/>
      <c r="N25" s="21"/>
      <c r="O25" s="21"/>
      <c r="P25" s="21"/>
      <c r="S25" s="4">
        <f t="shared" si="3"/>
        <v>100</v>
      </c>
    </row>
    <row r="26" spans="1:19" ht="5.4" customHeight="1" x14ac:dyDescent="0.25"/>
    <row r="27" spans="1:19" ht="13.8" thickBot="1" x14ac:dyDescent="0.3">
      <c r="A27" s="23" t="s">
        <v>8</v>
      </c>
      <c r="B27" s="24">
        <v>5</v>
      </c>
      <c r="C27" s="25"/>
      <c r="D27" s="2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9" ht="13.8" thickTop="1" x14ac:dyDescent="0.25">
      <c r="A28" s="27" t="str">
        <f>CONCATENATE($B$27,"|",B28)</f>
        <v>5|1</v>
      </c>
      <c r="B28" s="14">
        <v>1</v>
      </c>
      <c r="C28" s="15" t="s">
        <v>53</v>
      </c>
      <c r="D28" s="16">
        <v>1</v>
      </c>
      <c r="E28" s="17">
        <v>40</v>
      </c>
      <c r="F28" s="17">
        <v>30</v>
      </c>
      <c r="G28" s="17">
        <v>25</v>
      </c>
      <c r="H28" s="17">
        <v>5</v>
      </c>
      <c r="I28" s="17"/>
      <c r="J28" s="18"/>
      <c r="K28" s="18"/>
      <c r="L28" s="18"/>
      <c r="M28" s="18"/>
      <c r="N28" s="18"/>
      <c r="O28" s="18"/>
      <c r="P28" s="18"/>
      <c r="S28" s="4">
        <f>SUM(E28:P28)</f>
        <v>100</v>
      </c>
    </row>
    <row r="29" spans="1:19" x14ac:dyDescent="0.25">
      <c r="A29" s="19" t="str">
        <f t="shared" ref="A29:A38" si="4">CONCATENATE($B$27,"|",B29)</f>
        <v>5|2</v>
      </c>
      <c r="B29" s="20" t="s">
        <v>22</v>
      </c>
      <c r="C29" s="15" t="s">
        <v>49</v>
      </c>
      <c r="D29" s="16">
        <v>2</v>
      </c>
      <c r="E29" s="17">
        <v>30</v>
      </c>
      <c r="F29" s="17">
        <v>30</v>
      </c>
      <c r="G29" s="17">
        <v>30</v>
      </c>
      <c r="H29" s="17">
        <v>10</v>
      </c>
      <c r="I29" s="17"/>
      <c r="J29" s="21"/>
      <c r="K29" s="21"/>
      <c r="L29" s="21"/>
      <c r="M29" s="21"/>
      <c r="N29" s="21"/>
      <c r="O29" s="21"/>
      <c r="P29" s="21"/>
      <c r="S29" s="4">
        <f t="shared" ref="S29:S38" si="5">SUM(E29:P29)</f>
        <v>100</v>
      </c>
    </row>
    <row r="30" spans="1:19" x14ac:dyDescent="0.25">
      <c r="A30" s="19" t="str">
        <f t="shared" si="4"/>
        <v>5|3</v>
      </c>
      <c r="B30" s="20" t="s">
        <v>26</v>
      </c>
      <c r="C30" s="15" t="s">
        <v>54</v>
      </c>
      <c r="D30" s="16">
        <v>3</v>
      </c>
      <c r="E30" s="22">
        <v>10</v>
      </c>
      <c r="F30" s="22">
        <v>30</v>
      </c>
      <c r="G30" s="22">
        <v>30</v>
      </c>
      <c r="H30" s="22">
        <v>25</v>
      </c>
      <c r="I30" s="22">
        <v>5</v>
      </c>
      <c r="J30" s="21"/>
      <c r="K30" s="21"/>
      <c r="L30" s="21"/>
      <c r="M30" s="21"/>
      <c r="N30" s="21"/>
      <c r="O30" s="21"/>
      <c r="P30" s="21"/>
      <c r="S30" s="4">
        <f t="shared" si="5"/>
        <v>100</v>
      </c>
    </row>
    <row r="31" spans="1:19" x14ac:dyDescent="0.25">
      <c r="A31" s="19" t="str">
        <f t="shared" si="4"/>
        <v>5|4</v>
      </c>
      <c r="B31" s="20" t="s">
        <v>29</v>
      </c>
      <c r="C31" s="15" t="s">
        <v>50</v>
      </c>
      <c r="D31" s="16">
        <v>4</v>
      </c>
      <c r="E31" s="22"/>
      <c r="F31" s="22">
        <v>15</v>
      </c>
      <c r="G31" s="22">
        <v>30</v>
      </c>
      <c r="H31" s="22">
        <v>30</v>
      </c>
      <c r="I31" s="22">
        <v>25</v>
      </c>
      <c r="J31" s="21"/>
      <c r="K31" s="21"/>
      <c r="L31" s="21"/>
      <c r="M31" s="21"/>
      <c r="N31" s="21"/>
      <c r="O31" s="21"/>
      <c r="P31" s="21"/>
      <c r="S31" s="4">
        <f t="shared" si="5"/>
        <v>100</v>
      </c>
    </row>
    <row r="32" spans="1:19" x14ac:dyDescent="0.25">
      <c r="A32" s="19" t="str">
        <f t="shared" si="4"/>
        <v>5|5</v>
      </c>
      <c r="B32" s="20" t="s">
        <v>21</v>
      </c>
      <c r="C32" s="15" t="s">
        <v>51</v>
      </c>
      <c r="D32" s="16">
        <v>5</v>
      </c>
      <c r="E32" s="22"/>
      <c r="F32" s="22">
        <v>25</v>
      </c>
      <c r="G32" s="22">
        <v>35</v>
      </c>
      <c r="H32" s="22">
        <v>35</v>
      </c>
      <c r="I32" s="22">
        <v>5</v>
      </c>
      <c r="J32" s="21"/>
      <c r="K32" s="21"/>
      <c r="L32" s="21"/>
      <c r="M32" s="21"/>
      <c r="N32" s="21"/>
      <c r="O32" s="21"/>
      <c r="P32" s="21"/>
      <c r="S32" s="4">
        <f t="shared" si="5"/>
        <v>100</v>
      </c>
    </row>
    <row r="33" spans="1:19" x14ac:dyDescent="0.25">
      <c r="A33" s="19" t="str">
        <f t="shared" si="4"/>
        <v>5|6</v>
      </c>
      <c r="B33" s="20" t="s">
        <v>30</v>
      </c>
      <c r="C33" s="15" t="s">
        <v>131</v>
      </c>
      <c r="D33" s="16">
        <v>3</v>
      </c>
      <c r="E33" s="22"/>
      <c r="F33" s="22">
        <v>5</v>
      </c>
      <c r="G33" s="22">
        <v>40</v>
      </c>
      <c r="H33" s="22">
        <v>30</v>
      </c>
      <c r="I33" s="22">
        <v>25</v>
      </c>
      <c r="J33" s="21"/>
      <c r="K33" s="21"/>
      <c r="L33" s="21"/>
      <c r="M33" s="21"/>
      <c r="N33" s="21"/>
      <c r="O33" s="21"/>
      <c r="P33" s="21"/>
      <c r="S33" s="4">
        <f t="shared" si="5"/>
        <v>100</v>
      </c>
    </row>
    <row r="34" spans="1:19" x14ac:dyDescent="0.25">
      <c r="A34" s="19" t="str">
        <f t="shared" si="4"/>
        <v>5|7</v>
      </c>
      <c r="B34" s="20" t="s">
        <v>48</v>
      </c>
      <c r="C34" s="15" t="s">
        <v>55</v>
      </c>
      <c r="D34" s="16">
        <v>5</v>
      </c>
      <c r="E34" s="22"/>
      <c r="F34" s="22">
        <v>10</v>
      </c>
      <c r="G34" s="22">
        <v>35</v>
      </c>
      <c r="H34" s="22">
        <v>35</v>
      </c>
      <c r="I34" s="22">
        <v>20</v>
      </c>
      <c r="J34" s="21"/>
      <c r="K34" s="21"/>
      <c r="L34" s="21"/>
      <c r="M34" s="21"/>
      <c r="N34" s="21"/>
      <c r="O34" s="21"/>
      <c r="P34" s="21"/>
      <c r="S34" s="4">
        <f t="shared" si="5"/>
        <v>100</v>
      </c>
    </row>
    <row r="35" spans="1:19" x14ac:dyDescent="0.25">
      <c r="A35" s="19" t="str">
        <f t="shared" si="4"/>
        <v>5|8</v>
      </c>
      <c r="B35" s="20" t="s">
        <v>40</v>
      </c>
      <c r="C35" s="15" t="s">
        <v>56</v>
      </c>
      <c r="D35" s="16">
        <v>6</v>
      </c>
      <c r="E35" s="22"/>
      <c r="F35" s="22">
        <v>10</v>
      </c>
      <c r="G35" s="22">
        <v>35</v>
      </c>
      <c r="H35" s="22">
        <v>35</v>
      </c>
      <c r="I35" s="22">
        <v>20</v>
      </c>
      <c r="J35" s="21"/>
      <c r="K35" s="21"/>
      <c r="L35" s="21"/>
      <c r="M35" s="21"/>
      <c r="N35" s="21"/>
      <c r="O35" s="21"/>
      <c r="P35" s="21"/>
      <c r="S35" s="4">
        <f t="shared" si="5"/>
        <v>100</v>
      </c>
    </row>
    <row r="36" spans="1:19" x14ac:dyDescent="0.25">
      <c r="A36" s="19" t="str">
        <f t="shared" si="4"/>
        <v>5|9</v>
      </c>
      <c r="B36" s="20" t="s">
        <v>57</v>
      </c>
      <c r="C36" s="15" t="s">
        <v>58</v>
      </c>
      <c r="D36" s="16">
        <v>6</v>
      </c>
      <c r="E36" s="22">
        <v>5</v>
      </c>
      <c r="F36" s="22">
        <v>25</v>
      </c>
      <c r="G36" s="22">
        <v>25</v>
      </c>
      <c r="H36" s="22">
        <v>25</v>
      </c>
      <c r="I36" s="22">
        <v>20</v>
      </c>
      <c r="J36" s="21"/>
      <c r="K36" s="21"/>
      <c r="L36" s="21"/>
      <c r="M36" s="21"/>
      <c r="N36" s="21"/>
      <c r="O36" s="21"/>
      <c r="P36" s="21"/>
      <c r="S36" s="4">
        <f t="shared" si="5"/>
        <v>100</v>
      </c>
    </row>
    <row r="37" spans="1:19" x14ac:dyDescent="0.25">
      <c r="A37" s="19" t="str">
        <f t="shared" si="4"/>
        <v>5|10</v>
      </c>
      <c r="B37" s="20" t="s">
        <v>59</v>
      </c>
      <c r="C37" s="15" t="s">
        <v>52</v>
      </c>
      <c r="D37" s="16"/>
      <c r="E37" s="22">
        <v>25</v>
      </c>
      <c r="F37" s="22">
        <v>30</v>
      </c>
      <c r="G37" s="22">
        <v>30</v>
      </c>
      <c r="H37" s="22">
        <v>15</v>
      </c>
      <c r="I37" s="22"/>
      <c r="J37" s="21"/>
      <c r="K37" s="21"/>
      <c r="L37" s="21"/>
      <c r="M37" s="21"/>
      <c r="N37" s="21"/>
      <c r="O37" s="21"/>
      <c r="P37" s="21"/>
      <c r="S37" s="4">
        <f t="shared" si="5"/>
        <v>100</v>
      </c>
    </row>
    <row r="38" spans="1:19" x14ac:dyDescent="0.25">
      <c r="A38" s="19" t="str">
        <f t="shared" si="4"/>
        <v>5|11</v>
      </c>
      <c r="B38" s="20" t="s">
        <v>65</v>
      </c>
      <c r="C38" s="15" t="s">
        <v>78</v>
      </c>
      <c r="D38" s="16"/>
      <c r="E38" s="22">
        <v>7</v>
      </c>
      <c r="F38" s="22">
        <v>21</v>
      </c>
      <c r="G38" s="22">
        <v>27</v>
      </c>
      <c r="H38" s="22">
        <v>28</v>
      </c>
      <c r="I38" s="22">
        <v>17</v>
      </c>
      <c r="J38" s="21"/>
      <c r="K38" s="21"/>
      <c r="L38" s="21"/>
      <c r="M38" s="21"/>
      <c r="N38" s="21"/>
      <c r="O38" s="21"/>
      <c r="P38" s="21"/>
      <c r="S38" s="4">
        <f t="shared" si="5"/>
        <v>100</v>
      </c>
    </row>
    <row r="39" spans="1:19" ht="5.4" customHeight="1" x14ac:dyDescent="0.25"/>
    <row r="40" spans="1:19" ht="13.8" thickBot="1" x14ac:dyDescent="0.3">
      <c r="A40" s="23" t="s">
        <v>8</v>
      </c>
      <c r="B40" s="24">
        <v>6</v>
      </c>
      <c r="C40" s="25"/>
      <c r="D40" s="2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9" ht="13.8" thickTop="1" x14ac:dyDescent="0.25">
      <c r="A41" s="27" t="str">
        <f>CONCATENATE($B$40,"|",B41)</f>
        <v>6|1</v>
      </c>
      <c r="B41" s="14">
        <v>1</v>
      </c>
      <c r="C41" s="15" t="s">
        <v>53</v>
      </c>
      <c r="D41" s="16">
        <v>1</v>
      </c>
      <c r="E41" s="17">
        <v>20</v>
      </c>
      <c r="F41" s="17">
        <v>30</v>
      </c>
      <c r="G41" s="17">
        <v>30</v>
      </c>
      <c r="H41" s="17">
        <v>20</v>
      </c>
      <c r="I41" s="17"/>
      <c r="J41" s="18"/>
      <c r="K41" s="18"/>
      <c r="L41" s="18"/>
      <c r="M41" s="18"/>
      <c r="N41" s="18"/>
      <c r="O41" s="18"/>
      <c r="P41" s="18"/>
      <c r="S41" s="4">
        <f>SUM(E41:P41)</f>
        <v>100</v>
      </c>
    </row>
    <row r="42" spans="1:19" x14ac:dyDescent="0.25">
      <c r="A42" s="19" t="str">
        <f>CONCATENATE($B$40,"|",B42)</f>
        <v>6|2</v>
      </c>
      <c r="B42" s="20" t="s">
        <v>22</v>
      </c>
      <c r="C42" s="15" t="s">
        <v>49</v>
      </c>
      <c r="D42" s="16">
        <v>2</v>
      </c>
      <c r="E42" s="17">
        <v>15</v>
      </c>
      <c r="F42" s="17">
        <v>25</v>
      </c>
      <c r="G42" s="17">
        <v>30</v>
      </c>
      <c r="H42" s="17">
        <v>25</v>
      </c>
      <c r="I42" s="17">
        <v>5</v>
      </c>
      <c r="J42" s="21"/>
      <c r="K42" s="21"/>
      <c r="L42" s="21"/>
      <c r="M42" s="21"/>
      <c r="N42" s="21"/>
      <c r="O42" s="21"/>
      <c r="P42" s="21"/>
      <c r="S42" s="4">
        <f t="shared" ref="S42:S51" si="6">SUM(E42:P42)</f>
        <v>100</v>
      </c>
    </row>
    <row r="43" spans="1:19" x14ac:dyDescent="0.25">
      <c r="A43" s="19" t="str">
        <f t="shared" ref="A43:A51" si="7">CONCATENATE($B$40,"|",B43)</f>
        <v>6|3</v>
      </c>
      <c r="B43" s="20" t="s">
        <v>26</v>
      </c>
      <c r="C43" s="15" t="s">
        <v>54</v>
      </c>
      <c r="D43" s="16">
        <v>3</v>
      </c>
      <c r="E43" s="22">
        <v>5</v>
      </c>
      <c r="F43" s="22">
        <v>20</v>
      </c>
      <c r="G43" s="22">
        <v>30</v>
      </c>
      <c r="H43" s="22">
        <v>25</v>
      </c>
      <c r="I43" s="22">
        <v>20</v>
      </c>
      <c r="J43" s="21"/>
      <c r="K43" s="21"/>
      <c r="L43" s="21"/>
      <c r="M43" s="21"/>
      <c r="N43" s="21"/>
      <c r="O43" s="21"/>
      <c r="P43" s="21"/>
      <c r="S43" s="4">
        <f t="shared" si="6"/>
        <v>100</v>
      </c>
    </row>
    <row r="44" spans="1:19" x14ac:dyDescent="0.25">
      <c r="A44" s="19" t="str">
        <f t="shared" si="7"/>
        <v>6|4</v>
      </c>
      <c r="B44" s="20" t="s">
        <v>29</v>
      </c>
      <c r="C44" s="15" t="s">
        <v>50</v>
      </c>
      <c r="D44" s="16">
        <v>4</v>
      </c>
      <c r="E44" s="22"/>
      <c r="F44" s="22">
        <v>5</v>
      </c>
      <c r="G44" s="22">
        <v>20</v>
      </c>
      <c r="H44" s="22">
        <v>30</v>
      </c>
      <c r="I44" s="22">
        <v>25</v>
      </c>
      <c r="J44" s="21">
        <v>20</v>
      </c>
      <c r="K44" s="21"/>
      <c r="L44" s="21"/>
      <c r="M44" s="21"/>
      <c r="N44" s="21"/>
      <c r="O44" s="21"/>
      <c r="P44" s="21"/>
      <c r="S44" s="4">
        <f t="shared" si="6"/>
        <v>100</v>
      </c>
    </row>
    <row r="45" spans="1:19" x14ac:dyDescent="0.25">
      <c r="A45" s="19" t="str">
        <f t="shared" si="7"/>
        <v>6|5</v>
      </c>
      <c r="B45" s="20" t="s">
        <v>21</v>
      </c>
      <c r="C45" s="15" t="s">
        <v>51</v>
      </c>
      <c r="D45" s="16">
        <v>5</v>
      </c>
      <c r="E45" s="22"/>
      <c r="F45" s="22">
        <v>15</v>
      </c>
      <c r="G45" s="22">
        <v>30</v>
      </c>
      <c r="H45" s="22">
        <v>30</v>
      </c>
      <c r="I45" s="22">
        <v>25</v>
      </c>
      <c r="J45" s="21"/>
      <c r="K45" s="21"/>
      <c r="L45" s="21"/>
      <c r="M45" s="21"/>
      <c r="N45" s="21"/>
      <c r="O45" s="21"/>
      <c r="P45" s="21"/>
      <c r="S45" s="4">
        <f t="shared" si="6"/>
        <v>100</v>
      </c>
    </row>
    <row r="46" spans="1:19" x14ac:dyDescent="0.25">
      <c r="A46" s="19" t="str">
        <f t="shared" si="7"/>
        <v>6|6</v>
      </c>
      <c r="B46" s="20" t="s">
        <v>30</v>
      </c>
      <c r="C46" s="15" t="s">
        <v>131</v>
      </c>
      <c r="D46" s="16">
        <v>3</v>
      </c>
      <c r="E46" s="22"/>
      <c r="F46" s="22">
        <v>5</v>
      </c>
      <c r="G46" s="22">
        <v>10</v>
      </c>
      <c r="H46" s="22">
        <v>30</v>
      </c>
      <c r="I46" s="22">
        <v>30</v>
      </c>
      <c r="J46" s="21">
        <v>25</v>
      </c>
      <c r="K46" s="21"/>
      <c r="L46" s="21"/>
      <c r="M46" s="21"/>
      <c r="N46" s="21"/>
      <c r="O46" s="21"/>
      <c r="P46" s="21"/>
      <c r="S46" s="4">
        <f t="shared" si="6"/>
        <v>100</v>
      </c>
    </row>
    <row r="47" spans="1:19" x14ac:dyDescent="0.25">
      <c r="A47" s="19" t="str">
        <f t="shared" si="7"/>
        <v>6|7</v>
      </c>
      <c r="B47" s="20" t="s">
        <v>48</v>
      </c>
      <c r="C47" s="15" t="s">
        <v>55</v>
      </c>
      <c r="D47" s="16">
        <v>5</v>
      </c>
      <c r="E47" s="22"/>
      <c r="F47" s="22"/>
      <c r="G47" s="22">
        <v>20</v>
      </c>
      <c r="H47" s="22">
        <v>20</v>
      </c>
      <c r="I47" s="22">
        <v>30</v>
      </c>
      <c r="J47" s="21">
        <v>30</v>
      </c>
      <c r="K47" s="21"/>
      <c r="L47" s="21"/>
      <c r="M47" s="21"/>
      <c r="N47" s="21"/>
      <c r="O47" s="21"/>
      <c r="P47" s="21"/>
      <c r="S47" s="4">
        <f t="shared" si="6"/>
        <v>100</v>
      </c>
    </row>
    <row r="48" spans="1:19" x14ac:dyDescent="0.25">
      <c r="A48" s="19" t="str">
        <f t="shared" si="7"/>
        <v>6|8</v>
      </c>
      <c r="B48" s="20" t="s">
        <v>40</v>
      </c>
      <c r="C48" s="15" t="s">
        <v>56</v>
      </c>
      <c r="D48" s="16">
        <v>6</v>
      </c>
      <c r="E48" s="22"/>
      <c r="F48" s="22"/>
      <c r="G48" s="22">
        <v>20</v>
      </c>
      <c r="H48" s="22">
        <v>30</v>
      </c>
      <c r="I48" s="22">
        <v>30</v>
      </c>
      <c r="J48" s="21">
        <v>20</v>
      </c>
      <c r="K48" s="21"/>
      <c r="L48" s="21"/>
      <c r="M48" s="21"/>
      <c r="N48" s="21"/>
      <c r="O48" s="21"/>
      <c r="P48" s="21"/>
      <c r="S48" s="4">
        <f t="shared" si="6"/>
        <v>100</v>
      </c>
    </row>
    <row r="49" spans="1:19" x14ac:dyDescent="0.25">
      <c r="A49" s="19" t="str">
        <f t="shared" si="7"/>
        <v>6|9</v>
      </c>
      <c r="B49" s="20" t="s">
        <v>57</v>
      </c>
      <c r="C49" s="15" t="s">
        <v>58</v>
      </c>
      <c r="D49" s="16">
        <v>6</v>
      </c>
      <c r="E49" s="22">
        <v>5</v>
      </c>
      <c r="F49" s="22">
        <v>15</v>
      </c>
      <c r="G49" s="22">
        <v>25</v>
      </c>
      <c r="H49" s="22">
        <v>25</v>
      </c>
      <c r="I49" s="22">
        <v>20</v>
      </c>
      <c r="J49" s="21">
        <v>10</v>
      </c>
      <c r="K49" s="21"/>
      <c r="L49" s="21"/>
      <c r="M49" s="21"/>
      <c r="N49" s="21"/>
      <c r="O49" s="21"/>
      <c r="P49" s="21"/>
      <c r="S49" s="4">
        <f t="shared" si="6"/>
        <v>100</v>
      </c>
    </row>
    <row r="50" spans="1:19" x14ac:dyDescent="0.25">
      <c r="A50" s="19" t="str">
        <f t="shared" si="7"/>
        <v>6|10</v>
      </c>
      <c r="B50" s="20" t="s">
        <v>59</v>
      </c>
      <c r="C50" s="15" t="s">
        <v>52</v>
      </c>
      <c r="D50" s="16"/>
      <c r="E50" s="22">
        <v>20</v>
      </c>
      <c r="F50" s="22">
        <v>30</v>
      </c>
      <c r="G50" s="22">
        <v>30</v>
      </c>
      <c r="H50" s="22">
        <v>15</v>
      </c>
      <c r="I50" s="22">
        <v>5</v>
      </c>
      <c r="J50" s="21"/>
      <c r="K50" s="21"/>
      <c r="L50" s="21"/>
      <c r="M50" s="21"/>
      <c r="N50" s="21"/>
      <c r="O50" s="21"/>
      <c r="P50" s="21"/>
      <c r="S50" s="4">
        <f t="shared" si="6"/>
        <v>100</v>
      </c>
    </row>
    <row r="51" spans="1:19" x14ac:dyDescent="0.25">
      <c r="A51" s="19" t="str">
        <f t="shared" si="7"/>
        <v>6|11</v>
      </c>
      <c r="B51" s="20" t="s">
        <v>65</v>
      </c>
      <c r="C51" s="15" t="s">
        <v>78</v>
      </c>
      <c r="D51" s="16"/>
      <c r="E51" s="22">
        <v>3</v>
      </c>
      <c r="F51" s="22">
        <v>12</v>
      </c>
      <c r="G51" s="22">
        <v>25</v>
      </c>
      <c r="H51" s="22">
        <v>28</v>
      </c>
      <c r="I51" s="22">
        <v>21</v>
      </c>
      <c r="J51" s="21">
        <v>11</v>
      </c>
      <c r="K51" s="21"/>
      <c r="L51" s="21"/>
      <c r="M51" s="21"/>
      <c r="N51" s="21"/>
      <c r="O51" s="21"/>
      <c r="P51" s="21"/>
      <c r="S51" s="4">
        <f t="shared" si="6"/>
        <v>100</v>
      </c>
    </row>
    <row r="52" spans="1:19" ht="5.4" customHeight="1" x14ac:dyDescent="0.25"/>
    <row r="53" spans="1:19" ht="13.8" thickBot="1" x14ac:dyDescent="0.3">
      <c r="A53" s="23" t="s">
        <v>8</v>
      </c>
      <c r="B53" s="24">
        <v>7</v>
      </c>
      <c r="C53" s="25"/>
      <c r="D53" s="26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9" ht="13.8" thickTop="1" x14ac:dyDescent="0.25">
      <c r="A54" s="27" t="str">
        <f>CONCATENATE($B$53,"|",B54)</f>
        <v>7|1</v>
      </c>
      <c r="B54" s="14">
        <v>1</v>
      </c>
      <c r="C54" s="15" t="s">
        <v>53</v>
      </c>
      <c r="D54" s="16">
        <v>1</v>
      </c>
      <c r="E54" s="17">
        <v>15</v>
      </c>
      <c r="F54" s="17">
        <v>30</v>
      </c>
      <c r="G54" s="17">
        <v>30</v>
      </c>
      <c r="H54" s="17">
        <v>20</v>
      </c>
      <c r="I54" s="17">
        <v>5</v>
      </c>
      <c r="J54" s="18"/>
      <c r="K54" s="18"/>
      <c r="L54" s="18"/>
      <c r="M54" s="18"/>
      <c r="N54" s="18"/>
      <c r="O54" s="18"/>
      <c r="P54" s="18"/>
      <c r="S54" s="4">
        <f>SUM(E54:P54)</f>
        <v>100</v>
      </c>
    </row>
    <row r="55" spans="1:19" x14ac:dyDescent="0.25">
      <c r="A55" s="19" t="str">
        <f>CONCATENATE($B$53,"|",B55)</f>
        <v>7|2</v>
      </c>
      <c r="B55" s="20" t="s">
        <v>22</v>
      </c>
      <c r="C55" s="15" t="s">
        <v>49</v>
      </c>
      <c r="D55" s="16">
        <v>2</v>
      </c>
      <c r="E55" s="17">
        <v>15</v>
      </c>
      <c r="F55" s="17">
        <v>20</v>
      </c>
      <c r="G55" s="17">
        <v>25</v>
      </c>
      <c r="H55" s="17">
        <v>25</v>
      </c>
      <c r="I55" s="17">
        <v>15</v>
      </c>
      <c r="J55" s="21"/>
      <c r="K55" s="21"/>
      <c r="L55" s="21"/>
      <c r="M55" s="21"/>
      <c r="N55" s="21"/>
      <c r="O55" s="21"/>
      <c r="P55" s="21"/>
      <c r="S55" s="4">
        <f t="shared" ref="S55:S64" si="8">SUM(E55:P55)</f>
        <v>100</v>
      </c>
    </row>
    <row r="56" spans="1:19" x14ac:dyDescent="0.25">
      <c r="A56" s="19" t="str">
        <f t="shared" ref="A56:A64" si="9">CONCATENATE($B$53,"|",B56)</f>
        <v>7|3</v>
      </c>
      <c r="B56" s="20" t="s">
        <v>26</v>
      </c>
      <c r="C56" s="15" t="s">
        <v>54</v>
      </c>
      <c r="D56" s="16">
        <v>3</v>
      </c>
      <c r="E56" s="22">
        <v>5</v>
      </c>
      <c r="F56" s="22">
        <v>15</v>
      </c>
      <c r="G56" s="22">
        <v>20</v>
      </c>
      <c r="H56" s="22">
        <v>25</v>
      </c>
      <c r="I56" s="22">
        <v>20</v>
      </c>
      <c r="J56" s="21">
        <v>15</v>
      </c>
      <c r="K56" s="21"/>
      <c r="L56" s="21"/>
      <c r="M56" s="21"/>
      <c r="N56" s="21"/>
      <c r="O56" s="21"/>
      <c r="P56" s="21"/>
      <c r="S56" s="4">
        <f t="shared" si="8"/>
        <v>100</v>
      </c>
    </row>
    <row r="57" spans="1:19" x14ac:dyDescent="0.25">
      <c r="A57" s="19" t="str">
        <f t="shared" si="9"/>
        <v>7|4</v>
      </c>
      <c r="B57" s="20" t="s">
        <v>29</v>
      </c>
      <c r="C57" s="15" t="s">
        <v>50</v>
      </c>
      <c r="D57" s="16">
        <v>4</v>
      </c>
      <c r="E57" s="22"/>
      <c r="F57" s="22"/>
      <c r="G57" s="22">
        <v>15</v>
      </c>
      <c r="H57" s="22">
        <v>25</v>
      </c>
      <c r="I57" s="22">
        <v>25</v>
      </c>
      <c r="J57" s="21">
        <v>25</v>
      </c>
      <c r="K57" s="21">
        <v>10</v>
      </c>
      <c r="L57" s="21"/>
      <c r="M57" s="21"/>
      <c r="N57" s="21"/>
      <c r="O57" s="21"/>
      <c r="P57" s="21"/>
      <c r="S57" s="4">
        <f t="shared" si="8"/>
        <v>100</v>
      </c>
    </row>
    <row r="58" spans="1:19" x14ac:dyDescent="0.25">
      <c r="A58" s="19" t="str">
        <f t="shared" si="9"/>
        <v>7|5</v>
      </c>
      <c r="B58" s="20" t="s">
        <v>21</v>
      </c>
      <c r="C58" s="15" t="s">
        <v>51</v>
      </c>
      <c r="D58" s="16">
        <v>5</v>
      </c>
      <c r="E58" s="22"/>
      <c r="F58" s="22">
        <v>10</v>
      </c>
      <c r="G58" s="22">
        <v>15</v>
      </c>
      <c r="H58" s="22">
        <v>30</v>
      </c>
      <c r="I58" s="22">
        <v>30</v>
      </c>
      <c r="J58" s="21">
        <v>15</v>
      </c>
      <c r="K58" s="21"/>
      <c r="L58" s="21"/>
      <c r="M58" s="21"/>
      <c r="N58" s="21"/>
      <c r="O58" s="21"/>
      <c r="P58" s="21"/>
      <c r="S58" s="4">
        <f t="shared" si="8"/>
        <v>100</v>
      </c>
    </row>
    <row r="59" spans="1:19" x14ac:dyDescent="0.25">
      <c r="A59" s="19" t="str">
        <f t="shared" si="9"/>
        <v>7|6</v>
      </c>
      <c r="B59" s="20" t="s">
        <v>30</v>
      </c>
      <c r="C59" s="15" t="s">
        <v>131</v>
      </c>
      <c r="D59" s="16">
        <v>3</v>
      </c>
      <c r="E59" s="22"/>
      <c r="F59" s="22">
        <v>5</v>
      </c>
      <c r="G59" s="22">
        <v>10</v>
      </c>
      <c r="H59" s="22">
        <v>25</v>
      </c>
      <c r="I59" s="22">
        <v>25</v>
      </c>
      <c r="J59" s="21">
        <v>20</v>
      </c>
      <c r="K59" s="21">
        <v>15</v>
      </c>
      <c r="L59" s="21"/>
      <c r="M59" s="21"/>
      <c r="N59" s="21"/>
      <c r="O59" s="21"/>
      <c r="P59" s="21"/>
      <c r="S59" s="4">
        <f t="shared" si="8"/>
        <v>100</v>
      </c>
    </row>
    <row r="60" spans="1:19" x14ac:dyDescent="0.25">
      <c r="A60" s="19" t="str">
        <f t="shared" si="9"/>
        <v>7|7</v>
      </c>
      <c r="B60" s="20" t="s">
        <v>48</v>
      </c>
      <c r="C60" s="15" t="s">
        <v>55</v>
      </c>
      <c r="D60" s="16">
        <v>5</v>
      </c>
      <c r="E60" s="22"/>
      <c r="F60" s="22"/>
      <c r="G60" s="22">
        <v>15</v>
      </c>
      <c r="H60" s="22">
        <v>15</v>
      </c>
      <c r="I60" s="22">
        <v>25</v>
      </c>
      <c r="J60" s="22">
        <v>25</v>
      </c>
      <c r="K60" s="21">
        <v>20</v>
      </c>
      <c r="L60" s="21"/>
      <c r="M60" s="21"/>
      <c r="N60" s="21"/>
      <c r="O60" s="21"/>
      <c r="P60" s="21"/>
      <c r="S60" s="4">
        <f t="shared" si="8"/>
        <v>100</v>
      </c>
    </row>
    <row r="61" spans="1:19" x14ac:dyDescent="0.25">
      <c r="A61" s="19" t="str">
        <f t="shared" si="9"/>
        <v>7|8</v>
      </c>
      <c r="B61" s="20" t="s">
        <v>40</v>
      </c>
      <c r="C61" s="15" t="s">
        <v>56</v>
      </c>
      <c r="D61" s="16">
        <v>6</v>
      </c>
      <c r="E61" s="22"/>
      <c r="F61" s="22"/>
      <c r="G61" s="22">
        <v>10</v>
      </c>
      <c r="H61" s="22">
        <v>20</v>
      </c>
      <c r="I61" s="22">
        <v>20</v>
      </c>
      <c r="J61" s="21">
        <v>30</v>
      </c>
      <c r="K61" s="21">
        <v>20</v>
      </c>
      <c r="L61" s="21"/>
      <c r="M61" s="21"/>
      <c r="N61" s="21"/>
      <c r="O61" s="21"/>
      <c r="P61" s="21"/>
      <c r="S61" s="4">
        <f t="shared" si="8"/>
        <v>100</v>
      </c>
    </row>
    <row r="62" spans="1:19" x14ac:dyDescent="0.25">
      <c r="A62" s="19" t="str">
        <f t="shared" si="9"/>
        <v>7|9</v>
      </c>
      <c r="B62" s="20" t="s">
        <v>57</v>
      </c>
      <c r="C62" s="15" t="s">
        <v>58</v>
      </c>
      <c r="D62" s="16">
        <v>6</v>
      </c>
      <c r="E62" s="22">
        <v>5</v>
      </c>
      <c r="F62" s="22">
        <v>10</v>
      </c>
      <c r="G62" s="22">
        <v>20</v>
      </c>
      <c r="H62" s="22">
        <v>20</v>
      </c>
      <c r="I62" s="22">
        <v>20</v>
      </c>
      <c r="J62" s="21">
        <v>15</v>
      </c>
      <c r="K62" s="21">
        <v>10</v>
      </c>
      <c r="L62" s="21"/>
      <c r="M62" s="21"/>
      <c r="N62" s="21"/>
      <c r="O62" s="21"/>
      <c r="P62" s="21"/>
      <c r="S62" s="4">
        <f t="shared" si="8"/>
        <v>100</v>
      </c>
    </row>
    <row r="63" spans="1:19" x14ac:dyDescent="0.25">
      <c r="A63" s="19" t="str">
        <f t="shared" si="9"/>
        <v>7|10</v>
      </c>
      <c r="B63" s="20" t="s">
        <v>59</v>
      </c>
      <c r="C63" s="15" t="s">
        <v>52</v>
      </c>
      <c r="D63" s="16"/>
      <c r="E63" s="22">
        <v>15</v>
      </c>
      <c r="F63" s="22">
        <v>25</v>
      </c>
      <c r="G63" s="22">
        <v>25</v>
      </c>
      <c r="H63" s="22">
        <v>20</v>
      </c>
      <c r="I63" s="22">
        <v>10</v>
      </c>
      <c r="J63" s="21">
        <v>5</v>
      </c>
      <c r="K63" s="21"/>
      <c r="L63" s="21"/>
      <c r="M63" s="21"/>
      <c r="N63" s="21"/>
      <c r="O63" s="21"/>
      <c r="P63" s="21"/>
      <c r="S63" s="4">
        <f t="shared" si="8"/>
        <v>100</v>
      </c>
    </row>
    <row r="64" spans="1:19" x14ac:dyDescent="0.25">
      <c r="A64" s="19" t="str">
        <f t="shared" si="9"/>
        <v>7|11</v>
      </c>
      <c r="B64" s="20" t="s">
        <v>65</v>
      </c>
      <c r="C64" s="15" t="s">
        <v>78</v>
      </c>
      <c r="D64" s="16"/>
      <c r="E64" s="22">
        <v>2</v>
      </c>
      <c r="F64" s="22">
        <v>8</v>
      </c>
      <c r="G64" s="22">
        <v>18</v>
      </c>
      <c r="H64" s="22">
        <v>20</v>
      </c>
      <c r="I64" s="22">
        <v>20</v>
      </c>
      <c r="J64" s="21">
        <v>20</v>
      </c>
      <c r="K64" s="21">
        <v>12</v>
      </c>
      <c r="L64" s="21"/>
      <c r="M64" s="21"/>
      <c r="N64" s="21"/>
      <c r="O64" s="21"/>
      <c r="P64" s="21"/>
      <c r="S64" s="4">
        <f t="shared" si="8"/>
        <v>100</v>
      </c>
    </row>
    <row r="65" spans="1:19" ht="5.4" customHeight="1" x14ac:dyDescent="0.25"/>
    <row r="66" spans="1:19" ht="13.8" thickBot="1" x14ac:dyDescent="0.3">
      <c r="A66" s="23" t="s">
        <v>8</v>
      </c>
      <c r="B66" s="24">
        <v>8</v>
      </c>
      <c r="C66" s="25"/>
      <c r="D66" s="26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9" ht="13.8" thickTop="1" x14ac:dyDescent="0.25">
      <c r="A67" s="27" t="str">
        <f>CONCATENATE($B$66,"|",B67)</f>
        <v>8|1</v>
      </c>
      <c r="B67" s="14">
        <v>1</v>
      </c>
      <c r="C67" s="15" t="s">
        <v>53</v>
      </c>
      <c r="D67" s="16">
        <v>1</v>
      </c>
      <c r="E67" s="17">
        <v>15</v>
      </c>
      <c r="F67" s="17">
        <v>20</v>
      </c>
      <c r="G67" s="17">
        <v>25</v>
      </c>
      <c r="H67" s="17">
        <v>25</v>
      </c>
      <c r="I67" s="17">
        <v>10</v>
      </c>
      <c r="J67" s="18">
        <v>5</v>
      </c>
      <c r="K67" s="18"/>
      <c r="L67" s="18"/>
      <c r="M67" s="18"/>
      <c r="N67" s="18"/>
      <c r="O67" s="18"/>
      <c r="P67" s="18"/>
      <c r="S67" s="4">
        <f>SUM(E67:P67)</f>
        <v>100</v>
      </c>
    </row>
    <row r="68" spans="1:19" x14ac:dyDescent="0.25">
      <c r="A68" s="19" t="str">
        <f>CONCATENATE($B$66,"|",B68)</f>
        <v>8|2</v>
      </c>
      <c r="B68" s="20" t="s">
        <v>22</v>
      </c>
      <c r="C68" s="15" t="s">
        <v>49</v>
      </c>
      <c r="D68" s="16">
        <v>2</v>
      </c>
      <c r="E68" s="17">
        <v>15</v>
      </c>
      <c r="F68" s="17">
        <v>20</v>
      </c>
      <c r="G68" s="17">
        <v>25</v>
      </c>
      <c r="H68" s="17">
        <v>25</v>
      </c>
      <c r="I68" s="17">
        <v>10</v>
      </c>
      <c r="J68" s="21">
        <v>5</v>
      </c>
      <c r="K68" s="21"/>
      <c r="L68" s="21"/>
      <c r="M68" s="21"/>
      <c r="N68" s="21"/>
      <c r="O68" s="21"/>
      <c r="P68" s="21"/>
      <c r="S68" s="4">
        <f t="shared" ref="S68:S77" si="10">SUM(E68:P68)</f>
        <v>100</v>
      </c>
    </row>
    <row r="69" spans="1:19" x14ac:dyDescent="0.25">
      <c r="A69" s="19" t="str">
        <f t="shared" ref="A69:A77" si="11">CONCATENATE($B$66,"|",B69)</f>
        <v>8|3</v>
      </c>
      <c r="B69" s="20" t="s">
        <v>26</v>
      </c>
      <c r="C69" s="15" t="s">
        <v>54</v>
      </c>
      <c r="D69" s="16">
        <v>3</v>
      </c>
      <c r="E69" s="22">
        <v>5</v>
      </c>
      <c r="F69" s="22">
        <v>10</v>
      </c>
      <c r="G69" s="22">
        <v>15</v>
      </c>
      <c r="H69" s="22">
        <v>20</v>
      </c>
      <c r="I69" s="22">
        <v>20</v>
      </c>
      <c r="J69" s="21">
        <v>20</v>
      </c>
      <c r="K69" s="21">
        <v>10</v>
      </c>
      <c r="L69" s="21"/>
      <c r="M69" s="21"/>
      <c r="N69" s="21"/>
      <c r="O69" s="21"/>
      <c r="P69" s="21"/>
      <c r="S69" s="4">
        <f t="shared" si="10"/>
        <v>100</v>
      </c>
    </row>
    <row r="70" spans="1:19" x14ac:dyDescent="0.25">
      <c r="A70" s="19" t="str">
        <f t="shared" si="11"/>
        <v>8|4</v>
      </c>
      <c r="B70" s="20" t="s">
        <v>29</v>
      </c>
      <c r="C70" s="15" t="s">
        <v>50</v>
      </c>
      <c r="D70" s="16">
        <v>4</v>
      </c>
      <c r="E70" s="22"/>
      <c r="F70" s="22"/>
      <c r="G70" s="22">
        <v>10</v>
      </c>
      <c r="H70" s="22">
        <v>25</v>
      </c>
      <c r="I70" s="22">
        <v>25</v>
      </c>
      <c r="J70" s="21">
        <v>20</v>
      </c>
      <c r="K70" s="21">
        <v>10</v>
      </c>
      <c r="L70" s="21">
        <v>10</v>
      </c>
      <c r="M70" s="21"/>
      <c r="N70" s="21"/>
      <c r="O70" s="21"/>
      <c r="P70" s="21"/>
      <c r="S70" s="4">
        <f t="shared" si="10"/>
        <v>100</v>
      </c>
    </row>
    <row r="71" spans="1:19" x14ac:dyDescent="0.25">
      <c r="A71" s="19" t="str">
        <f t="shared" si="11"/>
        <v>8|5</v>
      </c>
      <c r="B71" s="20" t="s">
        <v>21</v>
      </c>
      <c r="C71" s="15" t="s">
        <v>51</v>
      </c>
      <c r="D71" s="16">
        <v>5</v>
      </c>
      <c r="E71" s="22"/>
      <c r="F71" s="22">
        <v>5</v>
      </c>
      <c r="G71" s="22">
        <v>15</v>
      </c>
      <c r="H71" s="22">
        <v>25</v>
      </c>
      <c r="I71" s="22">
        <v>25</v>
      </c>
      <c r="J71" s="21">
        <v>15</v>
      </c>
      <c r="K71" s="21">
        <v>15</v>
      </c>
      <c r="L71" s="21"/>
      <c r="M71" s="21"/>
      <c r="N71" s="21"/>
      <c r="O71" s="21"/>
      <c r="P71" s="21"/>
      <c r="S71" s="4">
        <f t="shared" si="10"/>
        <v>100</v>
      </c>
    </row>
    <row r="72" spans="1:19" x14ac:dyDescent="0.25">
      <c r="A72" s="19" t="str">
        <f t="shared" si="11"/>
        <v>8|6</v>
      </c>
      <c r="B72" s="20" t="s">
        <v>30</v>
      </c>
      <c r="C72" s="15" t="s">
        <v>131</v>
      </c>
      <c r="D72" s="16">
        <v>3</v>
      </c>
      <c r="E72" s="22"/>
      <c r="F72" s="22"/>
      <c r="G72" s="22">
        <v>5</v>
      </c>
      <c r="H72" s="22">
        <v>20</v>
      </c>
      <c r="I72" s="22">
        <v>20</v>
      </c>
      <c r="J72" s="21">
        <v>25</v>
      </c>
      <c r="K72" s="21">
        <v>20</v>
      </c>
      <c r="L72" s="21">
        <v>10</v>
      </c>
      <c r="M72" s="21"/>
      <c r="N72" s="21"/>
      <c r="O72" s="21"/>
      <c r="P72" s="21"/>
      <c r="S72" s="4">
        <f t="shared" si="10"/>
        <v>100</v>
      </c>
    </row>
    <row r="73" spans="1:19" x14ac:dyDescent="0.25">
      <c r="A73" s="19" t="str">
        <f t="shared" si="11"/>
        <v>8|7</v>
      </c>
      <c r="B73" s="20" t="s">
        <v>48</v>
      </c>
      <c r="C73" s="15" t="s">
        <v>55</v>
      </c>
      <c r="D73" s="16">
        <v>5</v>
      </c>
      <c r="E73" s="22"/>
      <c r="F73" s="22"/>
      <c r="G73" s="22">
        <v>5</v>
      </c>
      <c r="H73" s="22">
        <v>15</v>
      </c>
      <c r="I73" s="22">
        <v>20</v>
      </c>
      <c r="J73" s="22">
        <v>25</v>
      </c>
      <c r="K73" s="22">
        <v>25</v>
      </c>
      <c r="L73" s="22">
        <v>10</v>
      </c>
      <c r="M73" s="21"/>
      <c r="N73" s="21"/>
      <c r="O73" s="21"/>
      <c r="P73" s="21"/>
      <c r="S73" s="4">
        <f t="shared" si="10"/>
        <v>100</v>
      </c>
    </row>
    <row r="74" spans="1:19" x14ac:dyDescent="0.25">
      <c r="A74" s="19" t="str">
        <f t="shared" si="11"/>
        <v>8|8</v>
      </c>
      <c r="B74" s="20" t="s">
        <v>40</v>
      </c>
      <c r="C74" s="15" t="s">
        <v>56</v>
      </c>
      <c r="D74" s="16">
        <v>6</v>
      </c>
      <c r="E74" s="22"/>
      <c r="F74" s="22"/>
      <c r="G74" s="22"/>
      <c r="H74" s="22">
        <v>20</v>
      </c>
      <c r="I74" s="22">
        <v>20</v>
      </c>
      <c r="J74" s="21">
        <v>30</v>
      </c>
      <c r="K74" s="21">
        <v>20</v>
      </c>
      <c r="L74" s="21">
        <v>10</v>
      </c>
      <c r="M74" s="21"/>
      <c r="N74" s="21"/>
      <c r="O74" s="21"/>
      <c r="P74" s="21"/>
      <c r="S74" s="4">
        <f t="shared" si="10"/>
        <v>100</v>
      </c>
    </row>
    <row r="75" spans="1:19" x14ac:dyDescent="0.25">
      <c r="A75" s="19" t="str">
        <f t="shared" si="11"/>
        <v>8|9</v>
      </c>
      <c r="B75" s="20" t="s">
        <v>57</v>
      </c>
      <c r="C75" s="15" t="s">
        <v>58</v>
      </c>
      <c r="D75" s="16">
        <v>6</v>
      </c>
      <c r="E75" s="22">
        <v>5</v>
      </c>
      <c r="F75" s="22">
        <v>5</v>
      </c>
      <c r="G75" s="22">
        <v>10</v>
      </c>
      <c r="H75" s="22">
        <v>15</v>
      </c>
      <c r="I75" s="22">
        <v>20</v>
      </c>
      <c r="J75" s="21">
        <v>20</v>
      </c>
      <c r="K75" s="21">
        <v>15</v>
      </c>
      <c r="L75" s="21">
        <v>10</v>
      </c>
      <c r="M75" s="21"/>
      <c r="N75" s="21"/>
      <c r="O75" s="21"/>
      <c r="P75" s="21"/>
      <c r="S75" s="4">
        <f t="shared" si="10"/>
        <v>100</v>
      </c>
    </row>
    <row r="76" spans="1:19" x14ac:dyDescent="0.25">
      <c r="A76" s="19" t="str">
        <f t="shared" si="11"/>
        <v>8|10</v>
      </c>
      <c r="B76" s="20" t="s">
        <v>59</v>
      </c>
      <c r="C76" s="15" t="s">
        <v>52</v>
      </c>
      <c r="D76" s="16"/>
      <c r="E76" s="22">
        <v>15</v>
      </c>
      <c r="F76" s="22">
        <v>20</v>
      </c>
      <c r="G76" s="22">
        <v>20</v>
      </c>
      <c r="H76" s="22">
        <v>20</v>
      </c>
      <c r="I76" s="22">
        <v>15</v>
      </c>
      <c r="J76" s="21">
        <v>10</v>
      </c>
      <c r="K76" s="21"/>
      <c r="L76" s="21"/>
      <c r="M76" s="21"/>
      <c r="N76" s="21"/>
      <c r="O76" s="21"/>
      <c r="P76" s="21"/>
      <c r="S76" s="4">
        <f t="shared" si="10"/>
        <v>100</v>
      </c>
    </row>
    <row r="77" spans="1:19" x14ac:dyDescent="0.25">
      <c r="A77" s="19" t="str">
        <f t="shared" si="11"/>
        <v>8|11</v>
      </c>
      <c r="B77" s="20" t="s">
        <v>65</v>
      </c>
      <c r="C77" s="15" t="s">
        <v>78</v>
      </c>
      <c r="D77" s="16"/>
      <c r="E77" s="22">
        <v>2</v>
      </c>
      <c r="F77" s="22">
        <v>2</v>
      </c>
      <c r="G77" s="22">
        <v>13</v>
      </c>
      <c r="H77" s="22">
        <v>15</v>
      </c>
      <c r="I77" s="22">
        <v>15</v>
      </c>
      <c r="J77" s="21">
        <v>22</v>
      </c>
      <c r="K77" s="21">
        <v>23</v>
      </c>
      <c r="L77" s="21">
        <v>8</v>
      </c>
      <c r="M77" s="21"/>
      <c r="N77" s="21"/>
      <c r="O77" s="21"/>
      <c r="P77" s="21"/>
      <c r="S77" s="4">
        <f t="shared" si="10"/>
        <v>100</v>
      </c>
    </row>
    <row r="78" spans="1:19" ht="5.4" customHeight="1" x14ac:dyDescent="0.25"/>
    <row r="79" spans="1:19" ht="13.8" thickBot="1" x14ac:dyDescent="0.3">
      <c r="A79" s="23" t="s">
        <v>8</v>
      </c>
      <c r="B79" s="24">
        <v>9</v>
      </c>
      <c r="C79" s="25"/>
      <c r="D79" s="26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9" ht="13.8" thickTop="1" x14ac:dyDescent="0.25">
      <c r="A80" s="27" t="str">
        <f>CONCATENATE($B$79,"|",B80)</f>
        <v>9|1</v>
      </c>
      <c r="B80" s="14">
        <v>1</v>
      </c>
      <c r="C80" s="15" t="s">
        <v>53</v>
      </c>
      <c r="D80" s="16">
        <v>1</v>
      </c>
      <c r="E80" s="17">
        <v>15</v>
      </c>
      <c r="F80" s="17">
        <v>15</v>
      </c>
      <c r="G80" s="17">
        <v>20</v>
      </c>
      <c r="H80" s="17">
        <v>20</v>
      </c>
      <c r="I80" s="17">
        <v>20</v>
      </c>
      <c r="J80" s="18">
        <v>10</v>
      </c>
      <c r="K80" s="18"/>
      <c r="L80" s="18"/>
      <c r="M80" s="18"/>
      <c r="N80" s="18"/>
      <c r="O80" s="18"/>
      <c r="P80" s="18"/>
      <c r="S80" s="4">
        <f>SUM(E80:P80)</f>
        <v>100</v>
      </c>
    </row>
    <row r="81" spans="1:19" x14ac:dyDescent="0.25">
      <c r="A81" s="19" t="str">
        <f>CONCATENATE($B$79,"|",B81)</f>
        <v>9|2</v>
      </c>
      <c r="B81" s="20" t="s">
        <v>22</v>
      </c>
      <c r="C81" s="15" t="s">
        <v>49</v>
      </c>
      <c r="D81" s="16">
        <v>2</v>
      </c>
      <c r="E81" s="17">
        <v>10</v>
      </c>
      <c r="F81" s="17">
        <v>15</v>
      </c>
      <c r="G81" s="17">
        <v>20</v>
      </c>
      <c r="H81" s="17">
        <v>20</v>
      </c>
      <c r="I81" s="17">
        <v>15</v>
      </c>
      <c r="J81" s="21">
        <v>15</v>
      </c>
      <c r="K81" s="21">
        <v>5</v>
      </c>
      <c r="L81" s="21"/>
      <c r="M81" s="21"/>
      <c r="N81" s="21"/>
      <c r="O81" s="21"/>
      <c r="P81" s="21"/>
      <c r="S81" s="4">
        <f t="shared" ref="S81:S90" si="12">SUM(E81:P81)</f>
        <v>100</v>
      </c>
    </row>
    <row r="82" spans="1:19" x14ac:dyDescent="0.25">
      <c r="A82" s="19" t="str">
        <f t="shared" ref="A82:A90" si="13">CONCATENATE($B$79,"|",B82)</f>
        <v>9|3</v>
      </c>
      <c r="B82" s="20" t="s">
        <v>26</v>
      </c>
      <c r="C82" s="15" t="s">
        <v>54</v>
      </c>
      <c r="D82" s="16">
        <v>3</v>
      </c>
      <c r="E82" s="22">
        <v>5</v>
      </c>
      <c r="F82" s="22">
        <v>10</v>
      </c>
      <c r="G82" s="22">
        <v>15</v>
      </c>
      <c r="H82" s="22">
        <v>20</v>
      </c>
      <c r="I82" s="22">
        <v>20</v>
      </c>
      <c r="J82" s="21">
        <v>10</v>
      </c>
      <c r="K82" s="21">
        <v>10</v>
      </c>
      <c r="L82" s="21">
        <v>10</v>
      </c>
      <c r="M82" s="21"/>
      <c r="N82" s="21"/>
      <c r="O82" s="21"/>
      <c r="P82" s="21"/>
      <c r="S82" s="4">
        <f t="shared" si="12"/>
        <v>100</v>
      </c>
    </row>
    <row r="83" spans="1:19" x14ac:dyDescent="0.25">
      <c r="A83" s="19" t="str">
        <f t="shared" si="13"/>
        <v>9|4</v>
      </c>
      <c r="B83" s="20" t="s">
        <v>29</v>
      </c>
      <c r="C83" s="15" t="s">
        <v>50</v>
      </c>
      <c r="D83" s="16">
        <v>4</v>
      </c>
      <c r="E83" s="22"/>
      <c r="F83" s="22"/>
      <c r="G83" s="22">
        <v>5</v>
      </c>
      <c r="H83" s="22">
        <v>15</v>
      </c>
      <c r="I83" s="22">
        <v>20</v>
      </c>
      <c r="J83" s="21">
        <v>20</v>
      </c>
      <c r="K83" s="21">
        <v>20</v>
      </c>
      <c r="L83" s="21">
        <v>15</v>
      </c>
      <c r="M83" s="21">
        <v>5</v>
      </c>
      <c r="N83" s="21"/>
      <c r="O83" s="21"/>
      <c r="P83" s="21"/>
      <c r="S83" s="4">
        <f t="shared" si="12"/>
        <v>100</v>
      </c>
    </row>
    <row r="84" spans="1:19" x14ac:dyDescent="0.25">
      <c r="A84" s="19" t="str">
        <f t="shared" si="13"/>
        <v>9|5</v>
      </c>
      <c r="B84" s="20" t="s">
        <v>21</v>
      </c>
      <c r="C84" s="15" t="s">
        <v>51</v>
      </c>
      <c r="D84" s="16">
        <v>5</v>
      </c>
      <c r="E84" s="22"/>
      <c r="F84" s="22">
        <v>5</v>
      </c>
      <c r="G84" s="22">
        <v>10</v>
      </c>
      <c r="H84" s="22">
        <v>15</v>
      </c>
      <c r="I84" s="22">
        <v>20</v>
      </c>
      <c r="J84" s="21">
        <v>20</v>
      </c>
      <c r="K84" s="21">
        <v>20</v>
      </c>
      <c r="L84" s="21">
        <v>10</v>
      </c>
      <c r="M84" s="21"/>
      <c r="N84" s="21"/>
      <c r="O84" s="21"/>
      <c r="P84" s="21"/>
      <c r="S84" s="4">
        <f t="shared" si="12"/>
        <v>100</v>
      </c>
    </row>
    <row r="85" spans="1:19" x14ac:dyDescent="0.25">
      <c r="A85" s="19" t="str">
        <f t="shared" si="13"/>
        <v>9|6</v>
      </c>
      <c r="B85" s="20" t="s">
        <v>30</v>
      </c>
      <c r="C85" s="15" t="s">
        <v>131</v>
      </c>
      <c r="D85" s="16">
        <v>3</v>
      </c>
      <c r="E85" s="22"/>
      <c r="F85" s="22"/>
      <c r="G85" s="22">
        <v>5</v>
      </c>
      <c r="H85" s="22">
        <v>10</v>
      </c>
      <c r="I85" s="22">
        <v>20</v>
      </c>
      <c r="J85" s="21">
        <v>20</v>
      </c>
      <c r="K85" s="21">
        <v>20</v>
      </c>
      <c r="L85" s="21">
        <v>15</v>
      </c>
      <c r="M85" s="21">
        <v>10</v>
      </c>
      <c r="N85" s="21"/>
      <c r="O85" s="21"/>
      <c r="P85" s="21"/>
      <c r="S85" s="4">
        <f t="shared" si="12"/>
        <v>100</v>
      </c>
    </row>
    <row r="86" spans="1:19" x14ac:dyDescent="0.25">
      <c r="A86" s="19" t="str">
        <f t="shared" si="13"/>
        <v>9|7</v>
      </c>
      <c r="B86" s="20" t="s">
        <v>48</v>
      </c>
      <c r="C86" s="15" t="s">
        <v>55</v>
      </c>
      <c r="D86" s="16">
        <v>5</v>
      </c>
      <c r="E86" s="22"/>
      <c r="F86" s="22"/>
      <c r="G86" s="22"/>
      <c r="H86" s="22">
        <v>15</v>
      </c>
      <c r="I86" s="22">
        <v>15</v>
      </c>
      <c r="J86" s="21">
        <v>15</v>
      </c>
      <c r="K86" s="21">
        <v>20</v>
      </c>
      <c r="L86" s="21">
        <v>20</v>
      </c>
      <c r="M86" s="21">
        <v>15</v>
      </c>
      <c r="N86" s="21"/>
      <c r="O86" s="21"/>
      <c r="P86" s="21"/>
      <c r="S86" s="4">
        <f t="shared" si="12"/>
        <v>100</v>
      </c>
    </row>
    <row r="87" spans="1:19" x14ac:dyDescent="0.25">
      <c r="A87" s="19" t="str">
        <f t="shared" si="13"/>
        <v>9|8</v>
      </c>
      <c r="B87" s="20" t="s">
        <v>40</v>
      </c>
      <c r="C87" s="15" t="s">
        <v>56</v>
      </c>
      <c r="D87" s="16">
        <v>6</v>
      </c>
      <c r="E87" s="22"/>
      <c r="F87" s="22"/>
      <c r="G87" s="22"/>
      <c r="H87" s="22">
        <v>10</v>
      </c>
      <c r="I87" s="22">
        <v>20</v>
      </c>
      <c r="J87" s="21">
        <v>30</v>
      </c>
      <c r="K87" s="21">
        <v>20</v>
      </c>
      <c r="L87" s="21">
        <v>10</v>
      </c>
      <c r="M87" s="21">
        <v>10</v>
      </c>
      <c r="N87" s="21"/>
      <c r="O87" s="21"/>
      <c r="P87" s="21"/>
      <c r="S87" s="4">
        <f t="shared" si="12"/>
        <v>100</v>
      </c>
    </row>
    <row r="88" spans="1:19" x14ac:dyDescent="0.25">
      <c r="A88" s="19" t="str">
        <f t="shared" si="13"/>
        <v>9|9</v>
      </c>
      <c r="B88" s="20" t="s">
        <v>57</v>
      </c>
      <c r="C88" s="15" t="s">
        <v>58</v>
      </c>
      <c r="D88" s="16">
        <v>6</v>
      </c>
      <c r="E88" s="22">
        <v>5</v>
      </c>
      <c r="F88" s="22">
        <v>5</v>
      </c>
      <c r="G88" s="22">
        <v>10</v>
      </c>
      <c r="H88" s="22">
        <v>15</v>
      </c>
      <c r="I88" s="22">
        <v>20</v>
      </c>
      <c r="J88" s="21">
        <v>15</v>
      </c>
      <c r="K88" s="21">
        <v>15</v>
      </c>
      <c r="L88" s="21">
        <v>15</v>
      </c>
      <c r="M88" s="21"/>
      <c r="N88" s="21"/>
      <c r="O88" s="21"/>
      <c r="P88" s="21"/>
      <c r="S88" s="4">
        <f t="shared" si="12"/>
        <v>100</v>
      </c>
    </row>
    <row r="89" spans="1:19" x14ac:dyDescent="0.25">
      <c r="A89" s="19" t="str">
        <f t="shared" si="13"/>
        <v>9|10</v>
      </c>
      <c r="B89" s="20" t="s">
        <v>59</v>
      </c>
      <c r="C89" s="15" t="s">
        <v>52</v>
      </c>
      <c r="D89" s="16"/>
      <c r="E89" s="22">
        <v>10</v>
      </c>
      <c r="F89" s="22">
        <v>15</v>
      </c>
      <c r="G89" s="22">
        <v>20</v>
      </c>
      <c r="H89" s="22">
        <v>20</v>
      </c>
      <c r="I89" s="22">
        <v>20</v>
      </c>
      <c r="J89" s="21">
        <v>10</v>
      </c>
      <c r="K89" s="21">
        <v>5</v>
      </c>
      <c r="L89" s="21"/>
      <c r="M89" s="21"/>
      <c r="N89" s="21"/>
      <c r="O89" s="21"/>
      <c r="P89" s="21"/>
      <c r="S89" s="4">
        <f t="shared" si="12"/>
        <v>100</v>
      </c>
    </row>
    <row r="90" spans="1:19" x14ac:dyDescent="0.25">
      <c r="A90" s="19" t="str">
        <f t="shared" si="13"/>
        <v>9|11</v>
      </c>
      <c r="B90" s="20" t="s">
        <v>65</v>
      </c>
      <c r="C90" s="15" t="s">
        <v>78</v>
      </c>
      <c r="D90" s="16"/>
      <c r="E90" s="22">
        <v>3</v>
      </c>
      <c r="F90" s="22">
        <v>5</v>
      </c>
      <c r="G90" s="22">
        <v>11</v>
      </c>
      <c r="H90" s="22">
        <v>15</v>
      </c>
      <c r="I90" s="22">
        <v>20</v>
      </c>
      <c r="J90" s="21">
        <v>16</v>
      </c>
      <c r="K90" s="21">
        <v>14</v>
      </c>
      <c r="L90" s="21">
        <v>10</v>
      </c>
      <c r="M90" s="21">
        <v>6</v>
      </c>
      <c r="N90" s="21"/>
      <c r="O90" s="21"/>
      <c r="P90" s="21"/>
      <c r="S90" s="4">
        <f t="shared" si="12"/>
        <v>100</v>
      </c>
    </row>
    <row r="91" spans="1:19" ht="5.4" customHeight="1" x14ac:dyDescent="0.25"/>
    <row r="92" spans="1:19" ht="13.8" thickBot="1" x14ac:dyDescent="0.3">
      <c r="A92" s="23" t="s">
        <v>8</v>
      </c>
      <c r="B92" s="24">
        <v>10</v>
      </c>
      <c r="C92" s="25"/>
      <c r="D92" s="26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9" ht="13.8" thickTop="1" x14ac:dyDescent="0.25">
      <c r="A93" s="27" t="str">
        <f>CONCATENATE($B$92,"|",B93)</f>
        <v>10|1</v>
      </c>
      <c r="B93" s="14">
        <v>1</v>
      </c>
      <c r="C93" s="15" t="s">
        <v>53</v>
      </c>
      <c r="D93" s="16">
        <v>1</v>
      </c>
      <c r="E93" s="17">
        <v>20</v>
      </c>
      <c r="F93" s="17">
        <v>20</v>
      </c>
      <c r="G93" s="17">
        <v>20</v>
      </c>
      <c r="H93" s="17">
        <v>10</v>
      </c>
      <c r="I93" s="17">
        <v>10</v>
      </c>
      <c r="J93" s="18">
        <v>10</v>
      </c>
      <c r="K93" s="18">
        <v>10</v>
      </c>
      <c r="L93" s="18"/>
      <c r="M93" s="18"/>
      <c r="N93" s="18"/>
      <c r="O93" s="18"/>
      <c r="P93" s="18"/>
      <c r="S93" s="4">
        <f>SUM(E93:P93)</f>
        <v>100</v>
      </c>
    </row>
    <row r="94" spans="1:19" x14ac:dyDescent="0.25">
      <c r="A94" s="19" t="str">
        <f>CONCATENATE($B$92,"|",B94)</f>
        <v>10|2</v>
      </c>
      <c r="B94" s="20" t="s">
        <v>22</v>
      </c>
      <c r="C94" s="15" t="s">
        <v>49</v>
      </c>
      <c r="D94" s="16">
        <v>2</v>
      </c>
      <c r="E94" s="17">
        <v>5</v>
      </c>
      <c r="F94" s="17">
        <v>10</v>
      </c>
      <c r="G94" s="17">
        <v>15</v>
      </c>
      <c r="H94" s="17">
        <v>20</v>
      </c>
      <c r="I94" s="17">
        <v>20</v>
      </c>
      <c r="J94" s="21">
        <v>15</v>
      </c>
      <c r="K94" s="21">
        <v>10</v>
      </c>
      <c r="L94" s="21">
        <v>5</v>
      </c>
      <c r="M94" s="21"/>
      <c r="N94" s="21"/>
      <c r="O94" s="21"/>
      <c r="P94" s="21"/>
      <c r="S94" s="4">
        <f t="shared" ref="S94:S103" si="14">SUM(E94:P94)</f>
        <v>100</v>
      </c>
    </row>
    <row r="95" spans="1:19" x14ac:dyDescent="0.25">
      <c r="A95" s="19" t="str">
        <f t="shared" ref="A95:A103" si="15">CONCATENATE($B$92,"|",B95)</f>
        <v>10|3</v>
      </c>
      <c r="B95" s="20" t="s">
        <v>26</v>
      </c>
      <c r="C95" s="15" t="s">
        <v>54</v>
      </c>
      <c r="D95" s="16">
        <v>3</v>
      </c>
      <c r="E95" s="22"/>
      <c r="F95" s="22">
        <v>5</v>
      </c>
      <c r="G95" s="22">
        <v>10</v>
      </c>
      <c r="H95" s="22">
        <v>15</v>
      </c>
      <c r="I95" s="22">
        <v>15</v>
      </c>
      <c r="J95" s="21">
        <v>15</v>
      </c>
      <c r="K95" s="21">
        <v>15</v>
      </c>
      <c r="L95" s="21">
        <v>15</v>
      </c>
      <c r="M95" s="21">
        <v>10</v>
      </c>
      <c r="N95" s="21"/>
      <c r="O95" s="21"/>
      <c r="P95" s="21"/>
      <c r="S95" s="4">
        <f t="shared" si="14"/>
        <v>100</v>
      </c>
    </row>
    <row r="96" spans="1:19" x14ac:dyDescent="0.25">
      <c r="A96" s="19" t="str">
        <f t="shared" si="15"/>
        <v>10|4</v>
      </c>
      <c r="B96" s="20" t="s">
        <v>29</v>
      </c>
      <c r="C96" s="15" t="s">
        <v>50</v>
      </c>
      <c r="D96" s="16">
        <v>4</v>
      </c>
      <c r="E96" s="22"/>
      <c r="F96" s="22"/>
      <c r="G96" s="22">
        <v>5</v>
      </c>
      <c r="H96" s="22">
        <v>5</v>
      </c>
      <c r="I96" s="22">
        <v>15</v>
      </c>
      <c r="J96" s="21">
        <v>20</v>
      </c>
      <c r="K96" s="21">
        <v>20</v>
      </c>
      <c r="L96" s="21">
        <v>15</v>
      </c>
      <c r="M96" s="21">
        <v>10</v>
      </c>
      <c r="N96" s="21">
        <v>10</v>
      </c>
      <c r="O96" s="21"/>
      <c r="P96" s="21"/>
      <c r="S96" s="4">
        <f t="shared" si="14"/>
        <v>100</v>
      </c>
    </row>
    <row r="97" spans="1:19" x14ac:dyDescent="0.25">
      <c r="A97" s="19" t="str">
        <f t="shared" si="15"/>
        <v>10|5</v>
      </c>
      <c r="B97" s="20" t="s">
        <v>21</v>
      </c>
      <c r="C97" s="15" t="s">
        <v>51</v>
      </c>
      <c r="D97" s="16">
        <v>5</v>
      </c>
      <c r="E97" s="22"/>
      <c r="F97" s="22"/>
      <c r="G97" s="22">
        <v>10</v>
      </c>
      <c r="H97" s="22">
        <v>10</v>
      </c>
      <c r="I97" s="22">
        <v>10</v>
      </c>
      <c r="J97" s="21">
        <v>20</v>
      </c>
      <c r="K97" s="21">
        <v>20</v>
      </c>
      <c r="L97" s="21">
        <v>20</v>
      </c>
      <c r="M97" s="21">
        <v>10</v>
      </c>
      <c r="N97" s="21"/>
      <c r="O97" s="21"/>
      <c r="P97" s="21"/>
      <c r="S97" s="4">
        <f t="shared" si="14"/>
        <v>100</v>
      </c>
    </row>
    <row r="98" spans="1:19" x14ac:dyDescent="0.25">
      <c r="A98" s="19" t="str">
        <f t="shared" si="15"/>
        <v>10|6</v>
      </c>
      <c r="B98" s="20" t="s">
        <v>30</v>
      </c>
      <c r="C98" s="15" t="s">
        <v>131</v>
      </c>
      <c r="D98" s="16">
        <v>3</v>
      </c>
      <c r="E98" s="22"/>
      <c r="F98" s="22"/>
      <c r="G98" s="22"/>
      <c r="H98" s="22">
        <v>5</v>
      </c>
      <c r="I98" s="22">
        <v>10</v>
      </c>
      <c r="J98" s="22">
        <v>15</v>
      </c>
      <c r="K98" s="21">
        <v>20</v>
      </c>
      <c r="L98" s="21">
        <v>20</v>
      </c>
      <c r="M98" s="21">
        <v>15</v>
      </c>
      <c r="N98" s="21">
        <v>15</v>
      </c>
      <c r="O98" s="21"/>
      <c r="P98" s="21"/>
      <c r="S98" s="4">
        <f t="shared" si="14"/>
        <v>100</v>
      </c>
    </row>
    <row r="99" spans="1:19" x14ac:dyDescent="0.25">
      <c r="A99" s="19" t="str">
        <f t="shared" si="15"/>
        <v>10|7</v>
      </c>
      <c r="B99" s="20" t="s">
        <v>48</v>
      </c>
      <c r="C99" s="15" t="s">
        <v>55</v>
      </c>
      <c r="D99" s="16">
        <v>5</v>
      </c>
      <c r="E99" s="22"/>
      <c r="F99" s="22"/>
      <c r="G99" s="22"/>
      <c r="H99" s="22">
        <v>15</v>
      </c>
      <c r="I99" s="22">
        <v>15</v>
      </c>
      <c r="J99" s="21">
        <v>15</v>
      </c>
      <c r="K99" s="21">
        <v>20</v>
      </c>
      <c r="L99" s="21">
        <v>15</v>
      </c>
      <c r="M99" s="21">
        <v>10</v>
      </c>
      <c r="N99" s="21">
        <v>10</v>
      </c>
      <c r="O99" s="21"/>
      <c r="P99" s="21"/>
      <c r="S99" s="4">
        <f t="shared" si="14"/>
        <v>100</v>
      </c>
    </row>
    <row r="100" spans="1:19" x14ac:dyDescent="0.25">
      <c r="A100" s="19" t="str">
        <f t="shared" si="15"/>
        <v>10|8</v>
      </c>
      <c r="B100" s="20" t="s">
        <v>40</v>
      </c>
      <c r="C100" s="15" t="s">
        <v>56</v>
      </c>
      <c r="D100" s="16">
        <v>6</v>
      </c>
      <c r="E100" s="22"/>
      <c r="F100" s="22"/>
      <c r="G100" s="22"/>
      <c r="H100" s="22">
        <v>10</v>
      </c>
      <c r="I100" s="22">
        <v>20</v>
      </c>
      <c r="J100" s="21">
        <v>20</v>
      </c>
      <c r="K100" s="21">
        <v>20</v>
      </c>
      <c r="L100" s="21">
        <v>10</v>
      </c>
      <c r="M100" s="21">
        <v>10</v>
      </c>
      <c r="N100" s="21">
        <v>10</v>
      </c>
      <c r="O100" s="21"/>
      <c r="P100" s="21"/>
      <c r="S100" s="4">
        <f t="shared" si="14"/>
        <v>100</v>
      </c>
    </row>
    <row r="101" spans="1:19" x14ac:dyDescent="0.25">
      <c r="A101" s="19" t="str">
        <f t="shared" si="15"/>
        <v>10|9</v>
      </c>
      <c r="B101" s="20" t="s">
        <v>57</v>
      </c>
      <c r="C101" s="15" t="s">
        <v>58</v>
      </c>
      <c r="D101" s="16">
        <v>6</v>
      </c>
      <c r="E101" s="22">
        <v>5</v>
      </c>
      <c r="F101" s="22">
        <v>5</v>
      </c>
      <c r="G101" s="22">
        <v>10</v>
      </c>
      <c r="H101" s="22">
        <v>10</v>
      </c>
      <c r="I101" s="22">
        <v>10</v>
      </c>
      <c r="J101" s="21">
        <v>15</v>
      </c>
      <c r="K101" s="21">
        <v>15</v>
      </c>
      <c r="L101" s="21">
        <v>10</v>
      </c>
      <c r="M101" s="21">
        <v>10</v>
      </c>
      <c r="N101" s="21">
        <v>10</v>
      </c>
      <c r="O101" s="21"/>
      <c r="P101" s="21"/>
      <c r="S101" s="4">
        <f t="shared" si="14"/>
        <v>100</v>
      </c>
    </row>
    <row r="102" spans="1:19" x14ac:dyDescent="0.25">
      <c r="A102" s="19" t="str">
        <f t="shared" si="15"/>
        <v>10|10</v>
      </c>
      <c r="B102" s="20" t="s">
        <v>59</v>
      </c>
      <c r="C102" s="15" t="s">
        <v>52</v>
      </c>
      <c r="D102" s="16"/>
      <c r="E102" s="22">
        <v>10</v>
      </c>
      <c r="F102" s="22">
        <v>15</v>
      </c>
      <c r="G102" s="22">
        <v>15</v>
      </c>
      <c r="H102" s="22">
        <v>15</v>
      </c>
      <c r="I102" s="22">
        <v>15</v>
      </c>
      <c r="J102" s="21">
        <v>15</v>
      </c>
      <c r="K102" s="21">
        <v>10</v>
      </c>
      <c r="L102" s="21">
        <v>5</v>
      </c>
      <c r="M102" s="21"/>
      <c r="N102" s="21"/>
      <c r="O102" s="21"/>
      <c r="P102" s="21"/>
      <c r="S102" s="4">
        <f t="shared" si="14"/>
        <v>100</v>
      </c>
    </row>
    <row r="103" spans="1:19" x14ac:dyDescent="0.25">
      <c r="A103" s="19" t="str">
        <f t="shared" si="15"/>
        <v>10|11</v>
      </c>
      <c r="B103" s="20" t="s">
        <v>65</v>
      </c>
      <c r="C103" s="15" t="s">
        <v>78</v>
      </c>
      <c r="D103" s="16"/>
      <c r="E103" s="22">
        <v>2</v>
      </c>
      <c r="F103" s="22">
        <v>2</v>
      </c>
      <c r="G103" s="22">
        <v>14</v>
      </c>
      <c r="H103" s="22">
        <v>14</v>
      </c>
      <c r="I103" s="22">
        <v>15</v>
      </c>
      <c r="J103" s="21">
        <v>15</v>
      </c>
      <c r="K103" s="21">
        <v>15</v>
      </c>
      <c r="L103" s="21">
        <v>15</v>
      </c>
      <c r="M103" s="21">
        <v>5</v>
      </c>
      <c r="N103" s="21">
        <v>3</v>
      </c>
      <c r="O103" s="21"/>
      <c r="P103" s="21"/>
      <c r="S103" s="4">
        <f t="shared" si="14"/>
        <v>100</v>
      </c>
    </row>
    <row r="104" spans="1:19" ht="5.4" customHeight="1" x14ac:dyDescent="0.25"/>
    <row r="105" spans="1:19" ht="13.8" thickBot="1" x14ac:dyDescent="0.3">
      <c r="A105" s="23" t="s">
        <v>8</v>
      </c>
      <c r="B105" s="24">
        <v>11</v>
      </c>
      <c r="C105" s="25"/>
      <c r="D105" s="26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9" ht="13.8" thickTop="1" x14ac:dyDescent="0.25">
      <c r="A106" s="27" t="str">
        <f>CONCATENATE($B$105,"|",B106)</f>
        <v>11|1</v>
      </c>
      <c r="B106" s="14">
        <v>1</v>
      </c>
      <c r="C106" s="15" t="s">
        <v>53</v>
      </c>
      <c r="D106" s="16">
        <v>1</v>
      </c>
      <c r="E106" s="17">
        <v>10</v>
      </c>
      <c r="F106" s="17">
        <v>20</v>
      </c>
      <c r="G106" s="17">
        <v>20</v>
      </c>
      <c r="H106" s="17">
        <v>20</v>
      </c>
      <c r="I106" s="17">
        <v>10</v>
      </c>
      <c r="J106" s="18">
        <v>10</v>
      </c>
      <c r="K106" s="18">
        <v>10</v>
      </c>
      <c r="L106" s="18"/>
      <c r="M106" s="18"/>
      <c r="N106" s="18"/>
      <c r="O106" s="18"/>
      <c r="P106" s="18"/>
      <c r="S106" s="4">
        <f>SUM(E106:P106)</f>
        <v>100</v>
      </c>
    </row>
    <row r="107" spans="1:19" x14ac:dyDescent="0.25">
      <c r="A107" s="19" t="str">
        <f>CONCATENATE($B$105,"|",B107)</f>
        <v>11|2</v>
      </c>
      <c r="B107" s="20" t="s">
        <v>22</v>
      </c>
      <c r="C107" s="15" t="s">
        <v>49</v>
      </c>
      <c r="D107" s="16">
        <v>2</v>
      </c>
      <c r="E107" s="17">
        <v>5</v>
      </c>
      <c r="F107" s="17">
        <v>10</v>
      </c>
      <c r="G107" s="17">
        <v>10</v>
      </c>
      <c r="H107" s="17">
        <v>15</v>
      </c>
      <c r="I107" s="17">
        <v>15</v>
      </c>
      <c r="J107" s="21">
        <v>15</v>
      </c>
      <c r="K107" s="21">
        <v>15</v>
      </c>
      <c r="L107" s="21">
        <v>10</v>
      </c>
      <c r="M107" s="21">
        <v>5</v>
      </c>
      <c r="N107" s="21"/>
      <c r="O107" s="21"/>
      <c r="P107" s="21"/>
      <c r="S107" s="4">
        <f t="shared" ref="S107:S116" si="16">SUM(E107:P107)</f>
        <v>100</v>
      </c>
    </row>
    <row r="108" spans="1:19" x14ac:dyDescent="0.25">
      <c r="A108" s="19" t="str">
        <f t="shared" ref="A108:A116" si="17">CONCATENATE($B$105,"|",B108)</f>
        <v>11|3</v>
      </c>
      <c r="B108" s="20" t="s">
        <v>26</v>
      </c>
      <c r="C108" s="15" t="s">
        <v>54</v>
      </c>
      <c r="D108" s="16">
        <v>3</v>
      </c>
      <c r="E108" s="22"/>
      <c r="F108" s="22">
        <v>5</v>
      </c>
      <c r="G108" s="22">
        <v>10</v>
      </c>
      <c r="H108" s="22">
        <v>10</v>
      </c>
      <c r="I108" s="22">
        <v>15</v>
      </c>
      <c r="J108" s="21">
        <v>15</v>
      </c>
      <c r="K108" s="21">
        <v>15</v>
      </c>
      <c r="L108" s="21">
        <v>10</v>
      </c>
      <c r="M108" s="21">
        <v>10</v>
      </c>
      <c r="N108" s="21">
        <v>10</v>
      </c>
      <c r="O108" s="21"/>
      <c r="P108" s="21"/>
      <c r="S108" s="4">
        <f t="shared" si="16"/>
        <v>100</v>
      </c>
    </row>
    <row r="109" spans="1:19" x14ac:dyDescent="0.25">
      <c r="A109" s="19" t="str">
        <f t="shared" si="17"/>
        <v>11|4</v>
      </c>
      <c r="B109" s="20" t="s">
        <v>29</v>
      </c>
      <c r="C109" s="15" t="s">
        <v>50</v>
      </c>
      <c r="D109" s="16">
        <v>4</v>
      </c>
      <c r="E109" s="22"/>
      <c r="F109" s="22"/>
      <c r="G109" s="22">
        <v>5</v>
      </c>
      <c r="H109" s="22">
        <v>10</v>
      </c>
      <c r="I109" s="22">
        <v>10</v>
      </c>
      <c r="J109" s="21">
        <v>15</v>
      </c>
      <c r="K109" s="21">
        <v>15</v>
      </c>
      <c r="L109" s="21">
        <v>15</v>
      </c>
      <c r="M109" s="21">
        <v>10</v>
      </c>
      <c r="N109" s="21">
        <v>10</v>
      </c>
      <c r="O109" s="21">
        <v>10</v>
      </c>
      <c r="P109" s="21"/>
      <c r="S109" s="4">
        <f t="shared" si="16"/>
        <v>100</v>
      </c>
    </row>
    <row r="110" spans="1:19" x14ac:dyDescent="0.25">
      <c r="A110" s="19" t="str">
        <f t="shared" si="17"/>
        <v>11|5</v>
      </c>
      <c r="B110" s="20" t="s">
        <v>21</v>
      </c>
      <c r="C110" s="15" t="s">
        <v>51</v>
      </c>
      <c r="D110" s="16">
        <v>5</v>
      </c>
      <c r="E110" s="22"/>
      <c r="F110" s="22"/>
      <c r="G110" s="22">
        <v>10</v>
      </c>
      <c r="H110" s="22">
        <v>10</v>
      </c>
      <c r="I110" s="22">
        <v>10</v>
      </c>
      <c r="J110" s="21">
        <v>15</v>
      </c>
      <c r="K110" s="21">
        <v>15</v>
      </c>
      <c r="L110" s="21">
        <v>15</v>
      </c>
      <c r="M110" s="21">
        <v>15</v>
      </c>
      <c r="N110" s="21">
        <v>10</v>
      </c>
      <c r="O110" s="21"/>
      <c r="P110" s="21"/>
      <c r="S110" s="4">
        <f t="shared" si="16"/>
        <v>100</v>
      </c>
    </row>
    <row r="111" spans="1:19" x14ac:dyDescent="0.25">
      <c r="A111" s="19" t="str">
        <f t="shared" si="17"/>
        <v>11|6</v>
      </c>
      <c r="B111" s="20" t="s">
        <v>30</v>
      </c>
      <c r="C111" s="15" t="s">
        <v>131</v>
      </c>
      <c r="D111" s="16">
        <v>3</v>
      </c>
      <c r="E111" s="22"/>
      <c r="F111" s="22"/>
      <c r="G111" s="22"/>
      <c r="H111" s="22">
        <v>5</v>
      </c>
      <c r="I111" s="22">
        <v>10</v>
      </c>
      <c r="J111" s="22">
        <v>15</v>
      </c>
      <c r="K111" s="21">
        <v>15</v>
      </c>
      <c r="L111" s="21">
        <v>15</v>
      </c>
      <c r="M111" s="21">
        <v>15</v>
      </c>
      <c r="N111" s="21">
        <v>15</v>
      </c>
      <c r="O111" s="21">
        <v>10</v>
      </c>
      <c r="P111" s="21"/>
      <c r="S111" s="4">
        <f t="shared" si="16"/>
        <v>100</v>
      </c>
    </row>
    <row r="112" spans="1:19" x14ac:dyDescent="0.25">
      <c r="A112" s="19" t="str">
        <f t="shared" si="17"/>
        <v>11|7</v>
      </c>
      <c r="B112" s="20" t="s">
        <v>48</v>
      </c>
      <c r="C112" s="15" t="s">
        <v>55</v>
      </c>
      <c r="D112" s="16">
        <v>5</v>
      </c>
      <c r="E112" s="22"/>
      <c r="F112" s="22"/>
      <c r="G112" s="22"/>
      <c r="H112" s="22">
        <v>10</v>
      </c>
      <c r="I112" s="22">
        <v>10</v>
      </c>
      <c r="J112" s="21">
        <v>15</v>
      </c>
      <c r="K112" s="21">
        <v>20</v>
      </c>
      <c r="L112" s="21">
        <v>15</v>
      </c>
      <c r="M112" s="21">
        <v>10</v>
      </c>
      <c r="N112" s="21">
        <v>10</v>
      </c>
      <c r="O112" s="21">
        <v>10</v>
      </c>
      <c r="P112" s="21"/>
      <c r="S112" s="4">
        <f t="shared" si="16"/>
        <v>100</v>
      </c>
    </row>
    <row r="113" spans="1:19" x14ac:dyDescent="0.25">
      <c r="A113" s="19" t="str">
        <f t="shared" si="17"/>
        <v>11|8</v>
      </c>
      <c r="B113" s="20" t="s">
        <v>40</v>
      </c>
      <c r="C113" s="15" t="s">
        <v>56</v>
      </c>
      <c r="D113" s="16">
        <v>6</v>
      </c>
      <c r="E113" s="22"/>
      <c r="F113" s="22"/>
      <c r="G113" s="22"/>
      <c r="H113" s="22">
        <v>10</v>
      </c>
      <c r="I113" s="22">
        <v>10</v>
      </c>
      <c r="J113" s="21">
        <v>20</v>
      </c>
      <c r="K113" s="21">
        <v>20</v>
      </c>
      <c r="L113" s="21">
        <v>10</v>
      </c>
      <c r="M113" s="21">
        <v>10</v>
      </c>
      <c r="N113" s="21">
        <v>10</v>
      </c>
      <c r="O113" s="21">
        <v>10</v>
      </c>
      <c r="P113" s="21"/>
      <c r="S113" s="4">
        <f t="shared" si="16"/>
        <v>100</v>
      </c>
    </row>
    <row r="114" spans="1:19" x14ac:dyDescent="0.25">
      <c r="A114" s="19" t="str">
        <f t="shared" si="17"/>
        <v>11|9</v>
      </c>
      <c r="B114" s="20" t="s">
        <v>57</v>
      </c>
      <c r="C114" s="15" t="s">
        <v>58</v>
      </c>
      <c r="D114" s="16">
        <v>6</v>
      </c>
      <c r="E114" s="22">
        <v>5</v>
      </c>
      <c r="F114" s="22">
        <v>5</v>
      </c>
      <c r="G114" s="22">
        <v>10</v>
      </c>
      <c r="H114" s="22">
        <v>10</v>
      </c>
      <c r="I114" s="22">
        <v>10</v>
      </c>
      <c r="J114" s="21">
        <v>10</v>
      </c>
      <c r="K114" s="21">
        <v>10</v>
      </c>
      <c r="L114" s="21">
        <v>10</v>
      </c>
      <c r="M114" s="21">
        <v>10</v>
      </c>
      <c r="N114" s="21">
        <v>10</v>
      </c>
      <c r="O114" s="21">
        <v>10</v>
      </c>
      <c r="P114" s="21"/>
      <c r="S114" s="4">
        <f t="shared" si="16"/>
        <v>100</v>
      </c>
    </row>
    <row r="115" spans="1:19" x14ac:dyDescent="0.25">
      <c r="A115" s="19" t="str">
        <f t="shared" si="17"/>
        <v>11|10</v>
      </c>
      <c r="B115" s="20" t="s">
        <v>59</v>
      </c>
      <c r="C115" s="15" t="s">
        <v>52</v>
      </c>
      <c r="D115" s="16"/>
      <c r="E115" s="22">
        <v>10</v>
      </c>
      <c r="F115" s="22">
        <v>10</v>
      </c>
      <c r="G115" s="22">
        <v>15</v>
      </c>
      <c r="H115" s="22">
        <v>15</v>
      </c>
      <c r="I115" s="22">
        <v>15</v>
      </c>
      <c r="J115" s="21">
        <v>10</v>
      </c>
      <c r="K115" s="21">
        <v>10</v>
      </c>
      <c r="L115" s="21">
        <v>10</v>
      </c>
      <c r="M115" s="21">
        <v>5</v>
      </c>
      <c r="N115" s="21"/>
      <c r="O115" s="21"/>
      <c r="P115" s="21"/>
      <c r="S115" s="4">
        <f t="shared" si="16"/>
        <v>100</v>
      </c>
    </row>
    <row r="116" spans="1:19" x14ac:dyDescent="0.25">
      <c r="A116" s="19" t="str">
        <f t="shared" si="17"/>
        <v>11|11</v>
      </c>
      <c r="B116" s="20" t="s">
        <v>65</v>
      </c>
      <c r="C116" s="15" t="s">
        <v>78</v>
      </c>
      <c r="D116" s="16"/>
      <c r="E116" s="22">
        <v>1</v>
      </c>
      <c r="F116" s="22">
        <v>1</v>
      </c>
      <c r="G116" s="22">
        <v>10</v>
      </c>
      <c r="H116" s="22">
        <v>15</v>
      </c>
      <c r="I116" s="22">
        <v>15</v>
      </c>
      <c r="J116" s="21">
        <v>15</v>
      </c>
      <c r="K116" s="21">
        <v>15</v>
      </c>
      <c r="L116" s="21">
        <v>15</v>
      </c>
      <c r="M116" s="21">
        <v>5</v>
      </c>
      <c r="N116" s="21">
        <v>3</v>
      </c>
      <c r="O116" s="21">
        <v>5</v>
      </c>
      <c r="P116" s="21"/>
      <c r="S116" s="4">
        <f t="shared" si="16"/>
        <v>100</v>
      </c>
    </row>
    <row r="117" spans="1:19" ht="5.4" customHeight="1" x14ac:dyDescent="0.25"/>
    <row r="118" spans="1:19" ht="13.8" thickBot="1" x14ac:dyDescent="0.3">
      <c r="A118" s="23" t="s">
        <v>8</v>
      </c>
      <c r="B118" s="24">
        <v>12</v>
      </c>
      <c r="C118" s="25"/>
      <c r="D118" s="26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9" ht="13.8" thickTop="1" x14ac:dyDescent="0.25">
      <c r="A119" s="27" t="str">
        <f>CONCATENATE($B$118,"|",B119)</f>
        <v>12|1</v>
      </c>
      <c r="B119" s="14">
        <v>1</v>
      </c>
      <c r="C119" s="15" t="s">
        <v>53</v>
      </c>
      <c r="D119" s="16">
        <v>1</v>
      </c>
      <c r="E119" s="17">
        <v>10</v>
      </c>
      <c r="F119" s="17">
        <v>20</v>
      </c>
      <c r="G119" s="17">
        <v>20</v>
      </c>
      <c r="H119" s="17">
        <v>20</v>
      </c>
      <c r="I119" s="17">
        <v>10</v>
      </c>
      <c r="J119" s="18">
        <v>10</v>
      </c>
      <c r="K119" s="18">
        <v>10</v>
      </c>
      <c r="L119" s="18"/>
      <c r="M119" s="18"/>
      <c r="N119" s="18"/>
      <c r="O119" s="18"/>
      <c r="P119" s="18"/>
      <c r="S119" s="4">
        <f>SUM(E119:P119)</f>
        <v>100</v>
      </c>
    </row>
    <row r="120" spans="1:19" x14ac:dyDescent="0.25">
      <c r="A120" s="19" t="str">
        <f>CONCATENATE($B$118,"|",B120)</f>
        <v>12|2</v>
      </c>
      <c r="B120" s="20" t="s">
        <v>22</v>
      </c>
      <c r="C120" s="15" t="s">
        <v>49</v>
      </c>
      <c r="D120" s="16">
        <v>2</v>
      </c>
      <c r="E120" s="17">
        <v>5</v>
      </c>
      <c r="F120" s="17">
        <v>10</v>
      </c>
      <c r="G120" s="17">
        <v>10</v>
      </c>
      <c r="H120" s="17">
        <v>15</v>
      </c>
      <c r="I120" s="17">
        <v>15</v>
      </c>
      <c r="J120" s="21">
        <v>15</v>
      </c>
      <c r="K120" s="21">
        <v>10</v>
      </c>
      <c r="L120" s="21">
        <v>10</v>
      </c>
      <c r="M120" s="21">
        <v>10</v>
      </c>
      <c r="N120" s="21"/>
      <c r="O120" s="21"/>
      <c r="P120" s="21"/>
      <c r="S120" s="4">
        <f t="shared" ref="S120:S129" si="18">SUM(E120:P120)</f>
        <v>100</v>
      </c>
    </row>
    <row r="121" spans="1:19" x14ac:dyDescent="0.25">
      <c r="A121" s="19" t="str">
        <f t="shared" ref="A121:A129" si="19">CONCATENATE($B$118,"|",B121)</f>
        <v>12|3</v>
      </c>
      <c r="B121" s="20" t="s">
        <v>26</v>
      </c>
      <c r="C121" s="15" t="s">
        <v>54</v>
      </c>
      <c r="D121" s="16">
        <v>3</v>
      </c>
      <c r="E121" s="22"/>
      <c r="F121" s="22">
        <v>5</v>
      </c>
      <c r="G121" s="22">
        <v>10</v>
      </c>
      <c r="H121" s="22">
        <v>10</v>
      </c>
      <c r="I121" s="22">
        <v>10</v>
      </c>
      <c r="J121" s="21">
        <v>15</v>
      </c>
      <c r="K121" s="21">
        <v>15</v>
      </c>
      <c r="L121" s="21">
        <v>10</v>
      </c>
      <c r="M121" s="21">
        <v>10</v>
      </c>
      <c r="N121" s="21">
        <v>10</v>
      </c>
      <c r="O121" s="21">
        <v>5</v>
      </c>
      <c r="P121" s="21"/>
      <c r="S121" s="4">
        <f t="shared" si="18"/>
        <v>100</v>
      </c>
    </row>
    <row r="122" spans="1:19" x14ac:dyDescent="0.25">
      <c r="A122" s="19" t="str">
        <f t="shared" si="19"/>
        <v>12|4</v>
      </c>
      <c r="B122" s="20" t="s">
        <v>29</v>
      </c>
      <c r="C122" s="15" t="s">
        <v>50</v>
      </c>
      <c r="D122" s="16">
        <v>4</v>
      </c>
      <c r="E122" s="22"/>
      <c r="F122" s="22"/>
      <c r="G122" s="22">
        <v>5</v>
      </c>
      <c r="H122" s="22">
        <v>10</v>
      </c>
      <c r="I122" s="22">
        <v>10</v>
      </c>
      <c r="J122" s="21">
        <v>10</v>
      </c>
      <c r="K122" s="21">
        <v>10</v>
      </c>
      <c r="L122" s="21">
        <v>15</v>
      </c>
      <c r="M122" s="21">
        <v>10</v>
      </c>
      <c r="N122" s="21">
        <v>15</v>
      </c>
      <c r="O122" s="21">
        <v>10</v>
      </c>
      <c r="P122" s="21">
        <v>5</v>
      </c>
      <c r="S122" s="4">
        <f t="shared" si="18"/>
        <v>100</v>
      </c>
    </row>
    <row r="123" spans="1:19" x14ac:dyDescent="0.25">
      <c r="A123" s="19" t="str">
        <f t="shared" si="19"/>
        <v>12|5</v>
      </c>
      <c r="B123" s="20" t="s">
        <v>21</v>
      </c>
      <c r="C123" s="15" t="s">
        <v>51</v>
      </c>
      <c r="D123" s="16">
        <v>5</v>
      </c>
      <c r="E123" s="22"/>
      <c r="F123" s="22"/>
      <c r="G123" s="22">
        <v>10</v>
      </c>
      <c r="H123" s="22">
        <v>10</v>
      </c>
      <c r="I123" s="22">
        <v>10</v>
      </c>
      <c r="J123" s="21">
        <v>10</v>
      </c>
      <c r="K123" s="21">
        <v>10</v>
      </c>
      <c r="L123" s="21">
        <v>15</v>
      </c>
      <c r="M123" s="21">
        <v>15</v>
      </c>
      <c r="N123" s="21">
        <v>10</v>
      </c>
      <c r="O123" s="21">
        <v>10</v>
      </c>
      <c r="P123" s="21"/>
      <c r="S123" s="4">
        <f t="shared" si="18"/>
        <v>100</v>
      </c>
    </row>
    <row r="124" spans="1:19" x14ac:dyDescent="0.25">
      <c r="A124" s="19" t="str">
        <f t="shared" si="19"/>
        <v>12|6</v>
      </c>
      <c r="B124" s="20" t="s">
        <v>30</v>
      </c>
      <c r="C124" s="15" t="s">
        <v>131</v>
      </c>
      <c r="D124" s="16">
        <v>3</v>
      </c>
      <c r="E124" s="22"/>
      <c r="F124" s="22"/>
      <c r="G124" s="22"/>
      <c r="H124" s="22">
        <v>5</v>
      </c>
      <c r="I124" s="22">
        <v>10</v>
      </c>
      <c r="J124" s="22">
        <v>10</v>
      </c>
      <c r="K124" s="21">
        <v>10</v>
      </c>
      <c r="L124" s="21">
        <v>15</v>
      </c>
      <c r="M124" s="21">
        <v>15</v>
      </c>
      <c r="N124" s="21">
        <v>15</v>
      </c>
      <c r="O124" s="21">
        <v>10</v>
      </c>
      <c r="P124" s="21">
        <v>10</v>
      </c>
      <c r="S124" s="4">
        <f t="shared" si="18"/>
        <v>100</v>
      </c>
    </row>
    <row r="125" spans="1:19" x14ac:dyDescent="0.25">
      <c r="A125" s="19" t="str">
        <f t="shared" si="19"/>
        <v>12|7</v>
      </c>
      <c r="B125" s="20" t="s">
        <v>48</v>
      </c>
      <c r="C125" s="15" t="s">
        <v>55</v>
      </c>
      <c r="D125" s="16">
        <v>5</v>
      </c>
      <c r="E125" s="22"/>
      <c r="F125" s="22"/>
      <c r="G125" s="22"/>
      <c r="H125" s="22">
        <v>5</v>
      </c>
      <c r="I125" s="22">
        <v>10</v>
      </c>
      <c r="J125" s="21">
        <v>10</v>
      </c>
      <c r="K125" s="21">
        <v>15</v>
      </c>
      <c r="L125" s="21">
        <v>15</v>
      </c>
      <c r="M125" s="21">
        <v>15</v>
      </c>
      <c r="N125" s="21">
        <v>10</v>
      </c>
      <c r="O125" s="21">
        <v>10</v>
      </c>
      <c r="P125" s="21">
        <v>10</v>
      </c>
      <c r="S125" s="4">
        <f t="shared" si="18"/>
        <v>100</v>
      </c>
    </row>
    <row r="126" spans="1:19" x14ac:dyDescent="0.25">
      <c r="A126" s="19" t="str">
        <f t="shared" si="19"/>
        <v>12|8</v>
      </c>
      <c r="B126" s="20" t="s">
        <v>40</v>
      </c>
      <c r="C126" s="15" t="s">
        <v>56</v>
      </c>
      <c r="D126" s="16">
        <v>6</v>
      </c>
      <c r="E126" s="22"/>
      <c r="F126" s="22"/>
      <c r="G126" s="22"/>
      <c r="H126" s="22">
        <v>10</v>
      </c>
      <c r="I126" s="22">
        <v>10</v>
      </c>
      <c r="J126" s="21">
        <v>10</v>
      </c>
      <c r="K126" s="21">
        <v>20</v>
      </c>
      <c r="L126" s="21">
        <v>10</v>
      </c>
      <c r="M126" s="21">
        <v>10</v>
      </c>
      <c r="N126" s="21">
        <v>10</v>
      </c>
      <c r="O126" s="21">
        <v>10</v>
      </c>
      <c r="P126" s="21">
        <v>10</v>
      </c>
      <c r="S126" s="4">
        <f t="shared" si="18"/>
        <v>100</v>
      </c>
    </row>
    <row r="127" spans="1:19" x14ac:dyDescent="0.25">
      <c r="A127" s="19" t="str">
        <f t="shared" si="19"/>
        <v>12|9</v>
      </c>
      <c r="B127" s="20" t="s">
        <v>57</v>
      </c>
      <c r="C127" s="15" t="s">
        <v>58</v>
      </c>
      <c r="D127" s="16">
        <v>6</v>
      </c>
      <c r="E127" s="22">
        <v>5</v>
      </c>
      <c r="F127" s="22">
        <v>5</v>
      </c>
      <c r="G127" s="22">
        <v>5</v>
      </c>
      <c r="H127" s="22">
        <v>5</v>
      </c>
      <c r="I127" s="22">
        <v>10</v>
      </c>
      <c r="J127" s="21">
        <v>10</v>
      </c>
      <c r="K127" s="21">
        <v>10</v>
      </c>
      <c r="L127" s="21">
        <v>10</v>
      </c>
      <c r="M127" s="21">
        <v>10</v>
      </c>
      <c r="N127" s="21">
        <v>10</v>
      </c>
      <c r="O127" s="21">
        <v>10</v>
      </c>
      <c r="P127" s="21">
        <v>10</v>
      </c>
      <c r="S127" s="4">
        <f t="shared" si="18"/>
        <v>100</v>
      </c>
    </row>
    <row r="128" spans="1:19" x14ac:dyDescent="0.25">
      <c r="A128" s="19" t="str">
        <f t="shared" si="19"/>
        <v>12|10</v>
      </c>
      <c r="B128" s="20" t="s">
        <v>59</v>
      </c>
      <c r="C128" s="15" t="s">
        <v>52</v>
      </c>
      <c r="D128" s="16"/>
      <c r="E128" s="22">
        <v>10</v>
      </c>
      <c r="F128" s="22">
        <v>15</v>
      </c>
      <c r="G128" s="22">
        <v>10</v>
      </c>
      <c r="H128" s="22">
        <v>10</v>
      </c>
      <c r="I128" s="22">
        <v>10</v>
      </c>
      <c r="J128" s="21">
        <v>10</v>
      </c>
      <c r="K128" s="21">
        <v>10</v>
      </c>
      <c r="L128" s="21">
        <v>10</v>
      </c>
      <c r="M128" s="21">
        <v>10</v>
      </c>
      <c r="N128" s="21">
        <v>5</v>
      </c>
      <c r="O128" s="21"/>
      <c r="P128" s="21"/>
      <c r="S128" s="4">
        <f t="shared" si="18"/>
        <v>100</v>
      </c>
    </row>
    <row r="129" spans="1:19" x14ac:dyDescent="0.25">
      <c r="A129" s="19" t="str">
        <f t="shared" si="19"/>
        <v>12|11</v>
      </c>
      <c r="B129" s="20" t="s">
        <v>65</v>
      </c>
      <c r="C129" s="15" t="s">
        <v>78</v>
      </c>
      <c r="D129" s="16"/>
      <c r="E129" s="22">
        <v>1</v>
      </c>
      <c r="F129" s="22">
        <v>1</v>
      </c>
      <c r="G129" s="22">
        <v>10</v>
      </c>
      <c r="H129" s="22">
        <v>10</v>
      </c>
      <c r="I129" s="22">
        <v>15</v>
      </c>
      <c r="J129" s="21">
        <v>15</v>
      </c>
      <c r="K129" s="21">
        <v>15</v>
      </c>
      <c r="L129" s="21">
        <v>15</v>
      </c>
      <c r="M129" s="21">
        <v>5</v>
      </c>
      <c r="N129" s="21">
        <v>3</v>
      </c>
      <c r="O129" s="21">
        <v>5</v>
      </c>
      <c r="P129" s="21">
        <v>5</v>
      </c>
      <c r="S129" s="4">
        <f t="shared" si="18"/>
        <v>100</v>
      </c>
    </row>
    <row r="131" spans="1:19" x14ac:dyDescent="0.25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5041-351E-4561-9FFE-07827FA3BE79}">
  <sheetPr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7109375" defaultRowHeight="13.2" x14ac:dyDescent="0.25"/>
  <cols>
    <col min="1" max="1" width="10.7109375" style="4" customWidth="1"/>
    <col min="2" max="2" width="13.140625" style="4" customWidth="1"/>
    <col min="3" max="3" width="38" style="4" customWidth="1"/>
    <col min="4" max="4" width="3.85546875" style="4" customWidth="1"/>
    <col min="5" max="16" width="10" style="4" customWidth="1"/>
    <col min="17" max="17" width="10.7109375" style="4" customWidth="1"/>
    <col min="18" max="255" width="10.7109375" style="4"/>
    <col min="256" max="256" width="13.140625" style="4" customWidth="1"/>
    <col min="257" max="257" width="79" style="4" customWidth="1"/>
    <col min="258" max="258" width="3.85546875" style="4" customWidth="1"/>
    <col min="259" max="271" width="12.42578125" style="4" customWidth="1"/>
    <col min="272" max="272" width="8.42578125" style="4" customWidth="1"/>
    <col min="273" max="511" width="10.7109375" style="4"/>
    <col min="512" max="512" width="13.140625" style="4" customWidth="1"/>
    <col min="513" max="513" width="79" style="4" customWidth="1"/>
    <col min="514" max="514" width="3.85546875" style="4" customWidth="1"/>
    <col min="515" max="527" width="12.42578125" style="4" customWidth="1"/>
    <col min="528" max="528" width="8.42578125" style="4" customWidth="1"/>
    <col min="529" max="767" width="10.7109375" style="4"/>
    <col min="768" max="768" width="13.140625" style="4" customWidth="1"/>
    <col min="769" max="769" width="79" style="4" customWidth="1"/>
    <col min="770" max="770" width="3.85546875" style="4" customWidth="1"/>
    <col min="771" max="783" width="12.42578125" style="4" customWidth="1"/>
    <col min="784" max="784" width="8.42578125" style="4" customWidth="1"/>
    <col min="785" max="1023" width="10.7109375" style="4"/>
    <col min="1024" max="1024" width="13.140625" style="4" customWidth="1"/>
    <col min="1025" max="1025" width="79" style="4" customWidth="1"/>
    <col min="1026" max="1026" width="3.85546875" style="4" customWidth="1"/>
    <col min="1027" max="1039" width="12.42578125" style="4" customWidth="1"/>
    <col min="1040" max="1040" width="8.42578125" style="4" customWidth="1"/>
    <col min="1041" max="1279" width="10.7109375" style="4"/>
    <col min="1280" max="1280" width="13.140625" style="4" customWidth="1"/>
    <col min="1281" max="1281" width="79" style="4" customWidth="1"/>
    <col min="1282" max="1282" width="3.85546875" style="4" customWidth="1"/>
    <col min="1283" max="1295" width="12.42578125" style="4" customWidth="1"/>
    <col min="1296" max="1296" width="8.42578125" style="4" customWidth="1"/>
    <col min="1297" max="1535" width="10.7109375" style="4"/>
    <col min="1536" max="1536" width="13.140625" style="4" customWidth="1"/>
    <col min="1537" max="1537" width="79" style="4" customWidth="1"/>
    <col min="1538" max="1538" width="3.85546875" style="4" customWidth="1"/>
    <col min="1539" max="1551" width="12.42578125" style="4" customWidth="1"/>
    <col min="1552" max="1552" width="8.42578125" style="4" customWidth="1"/>
    <col min="1553" max="1791" width="10.7109375" style="4"/>
    <col min="1792" max="1792" width="13.140625" style="4" customWidth="1"/>
    <col min="1793" max="1793" width="79" style="4" customWidth="1"/>
    <col min="1794" max="1794" width="3.85546875" style="4" customWidth="1"/>
    <col min="1795" max="1807" width="12.42578125" style="4" customWidth="1"/>
    <col min="1808" max="1808" width="8.42578125" style="4" customWidth="1"/>
    <col min="1809" max="2047" width="10.7109375" style="4"/>
    <col min="2048" max="2048" width="13.140625" style="4" customWidth="1"/>
    <col min="2049" max="2049" width="79" style="4" customWidth="1"/>
    <col min="2050" max="2050" width="3.85546875" style="4" customWidth="1"/>
    <col min="2051" max="2063" width="12.42578125" style="4" customWidth="1"/>
    <col min="2064" max="2064" width="8.42578125" style="4" customWidth="1"/>
    <col min="2065" max="2303" width="10.7109375" style="4"/>
    <col min="2304" max="2304" width="13.140625" style="4" customWidth="1"/>
    <col min="2305" max="2305" width="79" style="4" customWidth="1"/>
    <col min="2306" max="2306" width="3.85546875" style="4" customWidth="1"/>
    <col min="2307" max="2319" width="12.42578125" style="4" customWidth="1"/>
    <col min="2320" max="2320" width="8.42578125" style="4" customWidth="1"/>
    <col min="2321" max="2559" width="10.7109375" style="4"/>
    <col min="2560" max="2560" width="13.140625" style="4" customWidth="1"/>
    <col min="2561" max="2561" width="79" style="4" customWidth="1"/>
    <col min="2562" max="2562" width="3.85546875" style="4" customWidth="1"/>
    <col min="2563" max="2575" width="12.42578125" style="4" customWidth="1"/>
    <col min="2576" max="2576" width="8.42578125" style="4" customWidth="1"/>
    <col min="2577" max="2815" width="10.7109375" style="4"/>
    <col min="2816" max="2816" width="13.140625" style="4" customWidth="1"/>
    <col min="2817" max="2817" width="79" style="4" customWidth="1"/>
    <col min="2818" max="2818" width="3.85546875" style="4" customWidth="1"/>
    <col min="2819" max="2831" width="12.42578125" style="4" customWidth="1"/>
    <col min="2832" max="2832" width="8.42578125" style="4" customWidth="1"/>
    <col min="2833" max="3071" width="10.7109375" style="4"/>
    <col min="3072" max="3072" width="13.140625" style="4" customWidth="1"/>
    <col min="3073" max="3073" width="79" style="4" customWidth="1"/>
    <col min="3074" max="3074" width="3.85546875" style="4" customWidth="1"/>
    <col min="3075" max="3087" width="12.42578125" style="4" customWidth="1"/>
    <col min="3088" max="3088" width="8.42578125" style="4" customWidth="1"/>
    <col min="3089" max="3327" width="10.7109375" style="4"/>
    <col min="3328" max="3328" width="13.140625" style="4" customWidth="1"/>
    <col min="3329" max="3329" width="79" style="4" customWidth="1"/>
    <col min="3330" max="3330" width="3.85546875" style="4" customWidth="1"/>
    <col min="3331" max="3343" width="12.42578125" style="4" customWidth="1"/>
    <col min="3344" max="3344" width="8.42578125" style="4" customWidth="1"/>
    <col min="3345" max="3583" width="10.7109375" style="4"/>
    <col min="3584" max="3584" width="13.140625" style="4" customWidth="1"/>
    <col min="3585" max="3585" width="79" style="4" customWidth="1"/>
    <col min="3586" max="3586" width="3.85546875" style="4" customWidth="1"/>
    <col min="3587" max="3599" width="12.42578125" style="4" customWidth="1"/>
    <col min="3600" max="3600" width="8.42578125" style="4" customWidth="1"/>
    <col min="3601" max="3839" width="10.7109375" style="4"/>
    <col min="3840" max="3840" width="13.140625" style="4" customWidth="1"/>
    <col min="3841" max="3841" width="79" style="4" customWidth="1"/>
    <col min="3842" max="3842" width="3.85546875" style="4" customWidth="1"/>
    <col min="3843" max="3855" width="12.42578125" style="4" customWidth="1"/>
    <col min="3856" max="3856" width="8.42578125" style="4" customWidth="1"/>
    <col min="3857" max="4095" width="10.7109375" style="4"/>
    <col min="4096" max="4096" width="13.140625" style="4" customWidth="1"/>
    <col min="4097" max="4097" width="79" style="4" customWidth="1"/>
    <col min="4098" max="4098" width="3.85546875" style="4" customWidth="1"/>
    <col min="4099" max="4111" width="12.42578125" style="4" customWidth="1"/>
    <col min="4112" max="4112" width="8.42578125" style="4" customWidth="1"/>
    <col min="4113" max="4351" width="10.7109375" style="4"/>
    <col min="4352" max="4352" width="13.140625" style="4" customWidth="1"/>
    <col min="4353" max="4353" width="79" style="4" customWidth="1"/>
    <col min="4354" max="4354" width="3.85546875" style="4" customWidth="1"/>
    <col min="4355" max="4367" width="12.42578125" style="4" customWidth="1"/>
    <col min="4368" max="4368" width="8.42578125" style="4" customWidth="1"/>
    <col min="4369" max="4607" width="10.7109375" style="4"/>
    <col min="4608" max="4608" width="13.140625" style="4" customWidth="1"/>
    <col min="4609" max="4609" width="79" style="4" customWidth="1"/>
    <col min="4610" max="4610" width="3.85546875" style="4" customWidth="1"/>
    <col min="4611" max="4623" width="12.42578125" style="4" customWidth="1"/>
    <col min="4624" max="4624" width="8.42578125" style="4" customWidth="1"/>
    <col min="4625" max="4863" width="10.7109375" style="4"/>
    <col min="4864" max="4864" width="13.140625" style="4" customWidth="1"/>
    <col min="4865" max="4865" width="79" style="4" customWidth="1"/>
    <col min="4866" max="4866" width="3.85546875" style="4" customWidth="1"/>
    <col min="4867" max="4879" width="12.42578125" style="4" customWidth="1"/>
    <col min="4880" max="4880" width="8.42578125" style="4" customWidth="1"/>
    <col min="4881" max="5119" width="10.7109375" style="4"/>
    <col min="5120" max="5120" width="13.140625" style="4" customWidth="1"/>
    <col min="5121" max="5121" width="79" style="4" customWidth="1"/>
    <col min="5122" max="5122" width="3.85546875" style="4" customWidth="1"/>
    <col min="5123" max="5135" width="12.42578125" style="4" customWidth="1"/>
    <col min="5136" max="5136" width="8.42578125" style="4" customWidth="1"/>
    <col min="5137" max="5375" width="10.7109375" style="4"/>
    <col min="5376" max="5376" width="13.140625" style="4" customWidth="1"/>
    <col min="5377" max="5377" width="79" style="4" customWidth="1"/>
    <col min="5378" max="5378" width="3.85546875" style="4" customWidth="1"/>
    <col min="5379" max="5391" width="12.42578125" style="4" customWidth="1"/>
    <col min="5392" max="5392" width="8.42578125" style="4" customWidth="1"/>
    <col min="5393" max="5631" width="10.7109375" style="4"/>
    <col min="5632" max="5632" width="13.140625" style="4" customWidth="1"/>
    <col min="5633" max="5633" width="79" style="4" customWidth="1"/>
    <col min="5634" max="5634" width="3.85546875" style="4" customWidth="1"/>
    <col min="5635" max="5647" width="12.42578125" style="4" customWidth="1"/>
    <col min="5648" max="5648" width="8.42578125" style="4" customWidth="1"/>
    <col min="5649" max="5887" width="10.7109375" style="4"/>
    <col min="5888" max="5888" width="13.140625" style="4" customWidth="1"/>
    <col min="5889" max="5889" width="79" style="4" customWidth="1"/>
    <col min="5890" max="5890" width="3.85546875" style="4" customWidth="1"/>
    <col min="5891" max="5903" width="12.42578125" style="4" customWidth="1"/>
    <col min="5904" max="5904" width="8.42578125" style="4" customWidth="1"/>
    <col min="5905" max="6143" width="10.7109375" style="4"/>
    <col min="6144" max="6144" width="13.140625" style="4" customWidth="1"/>
    <col min="6145" max="6145" width="79" style="4" customWidth="1"/>
    <col min="6146" max="6146" width="3.85546875" style="4" customWidth="1"/>
    <col min="6147" max="6159" width="12.42578125" style="4" customWidth="1"/>
    <col min="6160" max="6160" width="8.42578125" style="4" customWidth="1"/>
    <col min="6161" max="6399" width="10.7109375" style="4"/>
    <col min="6400" max="6400" width="13.140625" style="4" customWidth="1"/>
    <col min="6401" max="6401" width="79" style="4" customWidth="1"/>
    <col min="6402" max="6402" width="3.85546875" style="4" customWidth="1"/>
    <col min="6403" max="6415" width="12.42578125" style="4" customWidth="1"/>
    <col min="6416" max="6416" width="8.42578125" style="4" customWidth="1"/>
    <col min="6417" max="6655" width="10.7109375" style="4"/>
    <col min="6656" max="6656" width="13.140625" style="4" customWidth="1"/>
    <col min="6657" max="6657" width="79" style="4" customWidth="1"/>
    <col min="6658" max="6658" width="3.85546875" style="4" customWidth="1"/>
    <col min="6659" max="6671" width="12.42578125" style="4" customWidth="1"/>
    <col min="6672" max="6672" width="8.42578125" style="4" customWidth="1"/>
    <col min="6673" max="6911" width="10.7109375" style="4"/>
    <col min="6912" max="6912" width="13.140625" style="4" customWidth="1"/>
    <col min="6913" max="6913" width="79" style="4" customWidth="1"/>
    <col min="6914" max="6914" width="3.85546875" style="4" customWidth="1"/>
    <col min="6915" max="6927" width="12.42578125" style="4" customWidth="1"/>
    <col min="6928" max="6928" width="8.42578125" style="4" customWidth="1"/>
    <col min="6929" max="7167" width="10.7109375" style="4"/>
    <col min="7168" max="7168" width="13.140625" style="4" customWidth="1"/>
    <col min="7169" max="7169" width="79" style="4" customWidth="1"/>
    <col min="7170" max="7170" width="3.85546875" style="4" customWidth="1"/>
    <col min="7171" max="7183" width="12.42578125" style="4" customWidth="1"/>
    <col min="7184" max="7184" width="8.42578125" style="4" customWidth="1"/>
    <col min="7185" max="7423" width="10.7109375" style="4"/>
    <col min="7424" max="7424" width="13.140625" style="4" customWidth="1"/>
    <col min="7425" max="7425" width="79" style="4" customWidth="1"/>
    <col min="7426" max="7426" width="3.85546875" style="4" customWidth="1"/>
    <col min="7427" max="7439" width="12.42578125" style="4" customWidth="1"/>
    <col min="7440" max="7440" width="8.42578125" style="4" customWidth="1"/>
    <col min="7441" max="7679" width="10.7109375" style="4"/>
    <col min="7680" max="7680" width="13.140625" style="4" customWidth="1"/>
    <col min="7681" max="7681" width="79" style="4" customWidth="1"/>
    <col min="7682" max="7682" width="3.85546875" style="4" customWidth="1"/>
    <col min="7683" max="7695" width="12.42578125" style="4" customWidth="1"/>
    <col min="7696" max="7696" width="8.42578125" style="4" customWidth="1"/>
    <col min="7697" max="7935" width="10.7109375" style="4"/>
    <col min="7936" max="7936" width="13.140625" style="4" customWidth="1"/>
    <col min="7937" max="7937" width="79" style="4" customWidth="1"/>
    <col min="7938" max="7938" width="3.85546875" style="4" customWidth="1"/>
    <col min="7939" max="7951" width="12.42578125" style="4" customWidth="1"/>
    <col min="7952" max="7952" width="8.42578125" style="4" customWidth="1"/>
    <col min="7953" max="8191" width="10.7109375" style="4"/>
    <col min="8192" max="8192" width="13.140625" style="4" customWidth="1"/>
    <col min="8193" max="8193" width="79" style="4" customWidth="1"/>
    <col min="8194" max="8194" width="3.85546875" style="4" customWidth="1"/>
    <col min="8195" max="8207" width="12.42578125" style="4" customWidth="1"/>
    <col min="8208" max="8208" width="8.42578125" style="4" customWidth="1"/>
    <col min="8209" max="8447" width="10.7109375" style="4"/>
    <col min="8448" max="8448" width="13.140625" style="4" customWidth="1"/>
    <col min="8449" max="8449" width="79" style="4" customWidth="1"/>
    <col min="8450" max="8450" width="3.85546875" style="4" customWidth="1"/>
    <col min="8451" max="8463" width="12.42578125" style="4" customWidth="1"/>
    <col min="8464" max="8464" width="8.42578125" style="4" customWidth="1"/>
    <col min="8465" max="8703" width="10.7109375" style="4"/>
    <col min="8704" max="8704" width="13.140625" style="4" customWidth="1"/>
    <col min="8705" max="8705" width="79" style="4" customWidth="1"/>
    <col min="8706" max="8706" width="3.85546875" style="4" customWidth="1"/>
    <col min="8707" max="8719" width="12.42578125" style="4" customWidth="1"/>
    <col min="8720" max="8720" width="8.42578125" style="4" customWidth="1"/>
    <col min="8721" max="8959" width="10.7109375" style="4"/>
    <col min="8960" max="8960" width="13.140625" style="4" customWidth="1"/>
    <col min="8961" max="8961" width="79" style="4" customWidth="1"/>
    <col min="8962" max="8962" width="3.85546875" style="4" customWidth="1"/>
    <col min="8963" max="8975" width="12.42578125" style="4" customWidth="1"/>
    <col min="8976" max="8976" width="8.42578125" style="4" customWidth="1"/>
    <col min="8977" max="9215" width="10.7109375" style="4"/>
    <col min="9216" max="9216" width="13.140625" style="4" customWidth="1"/>
    <col min="9217" max="9217" width="79" style="4" customWidth="1"/>
    <col min="9218" max="9218" width="3.85546875" style="4" customWidth="1"/>
    <col min="9219" max="9231" width="12.42578125" style="4" customWidth="1"/>
    <col min="9232" max="9232" width="8.42578125" style="4" customWidth="1"/>
    <col min="9233" max="9471" width="10.7109375" style="4"/>
    <col min="9472" max="9472" width="13.140625" style="4" customWidth="1"/>
    <col min="9473" max="9473" width="79" style="4" customWidth="1"/>
    <col min="9474" max="9474" width="3.85546875" style="4" customWidth="1"/>
    <col min="9475" max="9487" width="12.42578125" style="4" customWidth="1"/>
    <col min="9488" max="9488" width="8.42578125" style="4" customWidth="1"/>
    <col min="9489" max="9727" width="10.7109375" style="4"/>
    <col min="9728" max="9728" width="13.140625" style="4" customWidth="1"/>
    <col min="9729" max="9729" width="79" style="4" customWidth="1"/>
    <col min="9730" max="9730" width="3.85546875" style="4" customWidth="1"/>
    <col min="9731" max="9743" width="12.42578125" style="4" customWidth="1"/>
    <col min="9744" max="9744" width="8.42578125" style="4" customWidth="1"/>
    <col min="9745" max="9983" width="10.7109375" style="4"/>
    <col min="9984" max="9984" width="13.140625" style="4" customWidth="1"/>
    <col min="9985" max="9985" width="79" style="4" customWidth="1"/>
    <col min="9986" max="9986" width="3.85546875" style="4" customWidth="1"/>
    <col min="9987" max="9999" width="12.42578125" style="4" customWidth="1"/>
    <col min="10000" max="10000" width="8.42578125" style="4" customWidth="1"/>
    <col min="10001" max="10239" width="10.7109375" style="4"/>
    <col min="10240" max="10240" width="13.140625" style="4" customWidth="1"/>
    <col min="10241" max="10241" width="79" style="4" customWidth="1"/>
    <col min="10242" max="10242" width="3.85546875" style="4" customWidth="1"/>
    <col min="10243" max="10255" width="12.42578125" style="4" customWidth="1"/>
    <col min="10256" max="10256" width="8.42578125" style="4" customWidth="1"/>
    <col min="10257" max="10495" width="10.7109375" style="4"/>
    <col min="10496" max="10496" width="13.140625" style="4" customWidth="1"/>
    <col min="10497" max="10497" width="79" style="4" customWidth="1"/>
    <col min="10498" max="10498" width="3.85546875" style="4" customWidth="1"/>
    <col min="10499" max="10511" width="12.42578125" style="4" customWidth="1"/>
    <col min="10512" max="10512" width="8.42578125" style="4" customWidth="1"/>
    <col min="10513" max="10751" width="10.7109375" style="4"/>
    <col min="10752" max="10752" width="13.140625" style="4" customWidth="1"/>
    <col min="10753" max="10753" width="79" style="4" customWidth="1"/>
    <col min="10754" max="10754" width="3.85546875" style="4" customWidth="1"/>
    <col min="10755" max="10767" width="12.42578125" style="4" customWidth="1"/>
    <col min="10768" max="10768" width="8.42578125" style="4" customWidth="1"/>
    <col min="10769" max="11007" width="10.7109375" style="4"/>
    <col min="11008" max="11008" width="13.140625" style="4" customWidth="1"/>
    <col min="11009" max="11009" width="79" style="4" customWidth="1"/>
    <col min="11010" max="11010" width="3.85546875" style="4" customWidth="1"/>
    <col min="11011" max="11023" width="12.42578125" style="4" customWidth="1"/>
    <col min="11024" max="11024" width="8.42578125" style="4" customWidth="1"/>
    <col min="11025" max="11263" width="10.7109375" style="4"/>
    <col min="11264" max="11264" width="13.140625" style="4" customWidth="1"/>
    <col min="11265" max="11265" width="79" style="4" customWidth="1"/>
    <col min="11266" max="11266" width="3.85546875" style="4" customWidth="1"/>
    <col min="11267" max="11279" width="12.42578125" style="4" customWidth="1"/>
    <col min="11280" max="11280" width="8.42578125" style="4" customWidth="1"/>
    <col min="11281" max="11519" width="10.7109375" style="4"/>
    <col min="11520" max="11520" width="13.140625" style="4" customWidth="1"/>
    <col min="11521" max="11521" width="79" style="4" customWidth="1"/>
    <col min="11522" max="11522" width="3.85546875" style="4" customWidth="1"/>
    <col min="11523" max="11535" width="12.42578125" style="4" customWidth="1"/>
    <col min="11536" max="11536" width="8.42578125" style="4" customWidth="1"/>
    <col min="11537" max="11775" width="10.7109375" style="4"/>
    <col min="11776" max="11776" width="13.140625" style="4" customWidth="1"/>
    <col min="11777" max="11777" width="79" style="4" customWidth="1"/>
    <col min="11778" max="11778" width="3.85546875" style="4" customWidth="1"/>
    <col min="11779" max="11791" width="12.42578125" style="4" customWidth="1"/>
    <col min="11792" max="11792" width="8.42578125" style="4" customWidth="1"/>
    <col min="11793" max="12031" width="10.7109375" style="4"/>
    <col min="12032" max="12032" width="13.140625" style="4" customWidth="1"/>
    <col min="12033" max="12033" width="79" style="4" customWidth="1"/>
    <col min="12034" max="12034" width="3.85546875" style="4" customWidth="1"/>
    <col min="12035" max="12047" width="12.42578125" style="4" customWidth="1"/>
    <col min="12048" max="12048" width="8.42578125" style="4" customWidth="1"/>
    <col min="12049" max="12287" width="10.7109375" style="4"/>
    <col min="12288" max="12288" width="13.140625" style="4" customWidth="1"/>
    <col min="12289" max="12289" width="79" style="4" customWidth="1"/>
    <col min="12290" max="12290" width="3.85546875" style="4" customWidth="1"/>
    <col min="12291" max="12303" width="12.42578125" style="4" customWidth="1"/>
    <col min="12304" max="12304" width="8.42578125" style="4" customWidth="1"/>
    <col min="12305" max="12543" width="10.7109375" style="4"/>
    <col min="12544" max="12544" width="13.140625" style="4" customWidth="1"/>
    <col min="12545" max="12545" width="79" style="4" customWidth="1"/>
    <col min="12546" max="12546" width="3.85546875" style="4" customWidth="1"/>
    <col min="12547" max="12559" width="12.42578125" style="4" customWidth="1"/>
    <col min="12560" max="12560" width="8.42578125" style="4" customWidth="1"/>
    <col min="12561" max="12799" width="10.7109375" style="4"/>
    <col min="12800" max="12800" width="13.140625" style="4" customWidth="1"/>
    <col min="12801" max="12801" width="79" style="4" customWidth="1"/>
    <col min="12802" max="12802" width="3.85546875" style="4" customWidth="1"/>
    <col min="12803" max="12815" width="12.42578125" style="4" customWidth="1"/>
    <col min="12816" max="12816" width="8.42578125" style="4" customWidth="1"/>
    <col min="12817" max="13055" width="10.7109375" style="4"/>
    <col min="13056" max="13056" width="13.140625" style="4" customWidth="1"/>
    <col min="13057" max="13057" width="79" style="4" customWidth="1"/>
    <col min="13058" max="13058" width="3.85546875" style="4" customWidth="1"/>
    <col min="13059" max="13071" width="12.42578125" style="4" customWidth="1"/>
    <col min="13072" max="13072" width="8.42578125" style="4" customWidth="1"/>
    <col min="13073" max="13311" width="10.7109375" style="4"/>
    <col min="13312" max="13312" width="13.140625" style="4" customWidth="1"/>
    <col min="13313" max="13313" width="79" style="4" customWidth="1"/>
    <col min="13314" max="13314" width="3.85546875" style="4" customWidth="1"/>
    <col min="13315" max="13327" width="12.42578125" style="4" customWidth="1"/>
    <col min="13328" max="13328" width="8.42578125" style="4" customWidth="1"/>
    <col min="13329" max="13567" width="10.7109375" style="4"/>
    <col min="13568" max="13568" width="13.140625" style="4" customWidth="1"/>
    <col min="13569" max="13569" width="79" style="4" customWidth="1"/>
    <col min="13570" max="13570" width="3.85546875" style="4" customWidth="1"/>
    <col min="13571" max="13583" width="12.42578125" style="4" customWidth="1"/>
    <col min="13584" max="13584" width="8.42578125" style="4" customWidth="1"/>
    <col min="13585" max="13823" width="10.7109375" style="4"/>
    <col min="13824" max="13824" width="13.140625" style="4" customWidth="1"/>
    <col min="13825" max="13825" width="79" style="4" customWidth="1"/>
    <col min="13826" max="13826" width="3.85546875" style="4" customWidth="1"/>
    <col min="13827" max="13839" width="12.42578125" style="4" customWidth="1"/>
    <col min="13840" max="13840" width="8.42578125" style="4" customWidth="1"/>
    <col min="13841" max="14079" width="10.7109375" style="4"/>
    <col min="14080" max="14080" width="13.140625" style="4" customWidth="1"/>
    <col min="14081" max="14081" width="79" style="4" customWidth="1"/>
    <col min="14082" max="14082" width="3.85546875" style="4" customWidth="1"/>
    <col min="14083" max="14095" width="12.42578125" style="4" customWidth="1"/>
    <col min="14096" max="14096" width="8.42578125" style="4" customWidth="1"/>
    <col min="14097" max="14335" width="10.7109375" style="4"/>
    <col min="14336" max="14336" width="13.140625" style="4" customWidth="1"/>
    <col min="14337" max="14337" width="79" style="4" customWidth="1"/>
    <col min="14338" max="14338" width="3.85546875" style="4" customWidth="1"/>
    <col min="14339" max="14351" width="12.42578125" style="4" customWidth="1"/>
    <col min="14352" max="14352" width="8.42578125" style="4" customWidth="1"/>
    <col min="14353" max="14591" width="10.7109375" style="4"/>
    <col min="14592" max="14592" width="13.140625" style="4" customWidth="1"/>
    <col min="14593" max="14593" width="79" style="4" customWidth="1"/>
    <col min="14594" max="14594" width="3.85546875" style="4" customWidth="1"/>
    <col min="14595" max="14607" width="12.42578125" style="4" customWidth="1"/>
    <col min="14608" max="14608" width="8.42578125" style="4" customWidth="1"/>
    <col min="14609" max="14847" width="10.7109375" style="4"/>
    <col min="14848" max="14848" width="13.140625" style="4" customWidth="1"/>
    <col min="14849" max="14849" width="79" style="4" customWidth="1"/>
    <col min="14850" max="14850" width="3.85546875" style="4" customWidth="1"/>
    <col min="14851" max="14863" width="12.42578125" style="4" customWidth="1"/>
    <col min="14864" max="14864" width="8.42578125" style="4" customWidth="1"/>
    <col min="14865" max="15103" width="10.7109375" style="4"/>
    <col min="15104" max="15104" width="13.140625" style="4" customWidth="1"/>
    <col min="15105" max="15105" width="79" style="4" customWidth="1"/>
    <col min="15106" max="15106" width="3.85546875" style="4" customWidth="1"/>
    <col min="15107" max="15119" width="12.42578125" style="4" customWidth="1"/>
    <col min="15120" max="15120" width="8.42578125" style="4" customWidth="1"/>
    <col min="15121" max="15359" width="10.7109375" style="4"/>
    <col min="15360" max="15360" width="13.140625" style="4" customWidth="1"/>
    <col min="15361" max="15361" width="79" style="4" customWidth="1"/>
    <col min="15362" max="15362" width="3.85546875" style="4" customWidth="1"/>
    <col min="15363" max="15375" width="12.42578125" style="4" customWidth="1"/>
    <col min="15376" max="15376" width="8.42578125" style="4" customWidth="1"/>
    <col min="15377" max="15615" width="10.7109375" style="4"/>
    <col min="15616" max="15616" width="13.140625" style="4" customWidth="1"/>
    <col min="15617" max="15617" width="79" style="4" customWidth="1"/>
    <col min="15618" max="15618" width="3.85546875" style="4" customWidth="1"/>
    <col min="15619" max="15631" width="12.42578125" style="4" customWidth="1"/>
    <col min="15632" max="15632" width="8.42578125" style="4" customWidth="1"/>
    <col min="15633" max="15871" width="10.7109375" style="4"/>
    <col min="15872" max="15872" width="13.140625" style="4" customWidth="1"/>
    <col min="15873" max="15873" width="79" style="4" customWidth="1"/>
    <col min="15874" max="15874" width="3.85546875" style="4" customWidth="1"/>
    <col min="15875" max="15887" width="12.42578125" style="4" customWidth="1"/>
    <col min="15888" max="15888" width="8.42578125" style="4" customWidth="1"/>
    <col min="15889" max="16127" width="10.7109375" style="4"/>
    <col min="16128" max="16128" width="13.140625" style="4" customWidth="1"/>
    <col min="16129" max="16129" width="79" style="4" customWidth="1"/>
    <col min="16130" max="16130" width="3.85546875" style="4" customWidth="1"/>
    <col min="16131" max="16143" width="12.42578125" style="4" customWidth="1"/>
    <col min="16144" max="16144" width="8.42578125" style="4" customWidth="1"/>
    <col min="16145" max="16384" width="10.7109375" style="4"/>
  </cols>
  <sheetData>
    <row r="1" spans="1:19" ht="13.8" thickBot="1" x14ac:dyDescent="0.3">
      <c r="A1" s="8" t="s">
        <v>8</v>
      </c>
      <c r="B1" s="9">
        <v>3</v>
      </c>
      <c r="C1" s="10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9" ht="13.8" thickTop="1" x14ac:dyDescent="0.25">
      <c r="A2" s="13" t="str">
        <f>CONCATENATE($B$1,"|",B2)</f>
        <v>3|1</v>
      </c>
      <c r="B2" s="14">
        <v>1</v>
      </c>
      <c r="C2" s="15" t="s">
        <v>53</v>
      </c>
      <c r="D2" s="16">
        <v>1</v>
      </c>
      <c r="E2" s="17">
        <v>50</v>
      </c>
      <c r="F2" s="17">
        <v>50</v>
      </c>
      <c r="G2" s="17"/>
      <c r="H2" s="17"/>
      <c r="I2" s="17"/>
      <c r="J2" s="18"/>
      <c r="K2" s="18"/>
      <c r="L2" s="18"/>
      <c r="M2" s="18"/>
      <c r="N2" s="18"/>
      <c r="O2" s="18"/>
      <c r="P2" s="18"/>
      <c r="S2" s="4">
        <f>SUM(E2:P2)</f>
        <v>100</v>
      </c>
    </row>
    <row r="3" spans="1:19" x14ac:dyDescent="0.25">
      <c r="A3" s="19" t="str">
        <f t="shared" ref="A3:A12" si="0">CONCATENATE($B$1,"|",B3)</f>
        <v>3|2</v>
      </c>
      <c r="B3" s="20" t="s">
        <v>22</v>
      </c>
      <c r="C3" s="15" t="s">
        <v>49</v>
      </c>
      <c r="D3" s="16">
        <v>2</v>
      </c>
      <c r="E3" s="17">
        <v>50</v>
      </c>
      <c r="F3" s="17">
        <v>50</v>
      </c>
      <c r="G3" s="17"/>
      <c r="H3" s="17"/>
      <c r="I3" s="17"/>
      <c r="J3" s="21"/>
      <c r="K3" s="21"/>
      <c r="L3" s="21"/>
      <c r="M3" s="21"/>
      <c r="N3" s="21"/>
      <c r="O3" s="21"/>
      <c r="P3" s="21"/>
      <c r="S3" s="4">
        <f t="shared" ref="S3:S12" si="1">SUM(E3:P3)</f>
        <v>100</v>
      </c>
    </row>
    <row r="4" spans="1:19" x14ac:dyDescent="0.25">
      <c r="A4" s="19" t="str">
        <f t="shared" si="0"/>
        <v>3|3</v>
      </c>
      <c r="B4" s="20" t="s">
        <v>26</v>
      </c>
      <c r="C4" s="15" t="s">
        <v>54</v>
      </c>
      <c r="D4" s="16">
        <v>3</v>
      </c>
      <c r="E4" s="22">
        <v>25</v>
      </c>
      <c r="F4" s="22">
        <v>60</v>
      </c>
      <c r="G4" s="22">
        <v>15</v>
      </c>
      <c r="H4" s="22"/>
      <c r="I4" s="22"/>
      <c r="J4" s="21"/>
      <c r="K4" s="21"/>
      <c r="L4" s="21"/>
      <c r="M4" s="21"/>
      <c r="N4" s="21"/>
      <c r="O4" s="21"/>
      <c r="P4" s="21"/>
      <c r="S4" s="4">
        <f t="shared" si="1"/>
        <v>100</v>
      </c>
    </row>
    <row r="5" spans="1:19" x14ac:dyDescent="0.25">
      <c r="A5" s="19" t="str">
        <f t="shared" si="0"/>
        <v>3|4</v>
      </c>
      <c r="B5" s="20" t="s">
        <v>29</v>
      </c>
      <c r="C5" s="15" t="s">
        <v>50</v>
      </c>
      <c r="D5" s="16">
        <v>4</v>
      </c>
      <c r="E5" s="22"/>
      <c r="F5" s="22">
        <v>50</v>
      </c>
      <c r="G5" s="22">
        <v>50</v>
      </c>
      <c r="H5" s="22"/>
      <c r="I5" s="22"/>
      <c r="J5" s="21"/>
      <c r="K5" s="21"/>
      <c r="L5" s="21"/>
      <c r="M5" s="21"/>
      <c r="N5" s="21"/>
      <c r="O5" s="21"/>
      <c r="P5" s="21"/>
      <c r="S5" s="4">
        <f t="shared" si="1"/>
        <v>100</v>
      </c>
    </row>
    <row r="6" spans="1:19" x14ac:dyDescent="0.25">
      <c r="A6" s="19" t="str">
        <f t="shared" si="0"/>
        <v>3|5</v>
      </c>
      <c r="B6" s="20" t="s">
        <v>21</v>
      </c>
      <c r="C6" s="15" t="s">
        <v>51</v>
      </c>
      <c r="D6" s="16">
        <v>5</v>
      </c>
      <c r="E6" s="22">
        <v>20</v>
      </c>
      <c r="F6" s="22">
        <v>50</v>
      </c>
      <c r="G6" s="22">
        <v>30</v>
      </c>
      <c r="H6" s="22"/>
      <c r="I6" s="22"/>
      <c r="J6" s="21"/>
      <c r="K6" s="21"/>
      <c r="L6" s="21"/>
      <c r="M6" s="21"/>
      <c r="N6" s="21"/>
      <c r="O6" s="21"/>
      <c r="P6" s="21"/>
      <c r="S6" s="4">
        <f t="shared" si="1"/>
        <v>100</v>
      </c>
    </row>
    <row r="7" spans="1:19" x14ac:dyDescent="0.25">
      <c r="A7" s="19" t="str">
        <f t="shared" si="0"/>
        <v>3|6</v>
      </c>
      <c r="B7" s="20" t="s">
        <v>30</v>
      </c>
      <c r="C7" s="15" t="s">
        <v>131</v>
      </c>
      <c r="D7" s="16">
        <v>3</v>
      </c>
      <c r="E7" s="22"/>
      <c r="F7" s="22">
        <v>50</v>
      </c>
      <c r="G7" s="22">
        <v>50</v>
      </c>
      <c r="H7" s="22"/>
      <c r="I7" s="22"/>
      <c r="J7" s="21"/>
      <c r="K7" s="21"/>
      <c r="L7" s="21"/>
      <c r="M7" s="21"/>
      <c r="N7" s="21"/>
      <c r="O7" s="21"/>
      <c r="P7" s="21"/>
      <c r="S7" s="4">
        <f t="shared" si="1"/>
        <v>100</v>
      </c>
    </row>
    <row r="8" spans="1:19" x14ac:dyDescent="0.25">
      <c r="A8" s="19" t="str">
        <f t="shared" si="0"/>
        <v>3|7</v>
      </c>
      <c r="B8" s="20" t="s">
        <v>48</v>
      </c>
      <c r="C8" s="15" t="s">
        <v>55</v>
      </c>
      <c r="D8" s="16">
        <v>5</v>
      </c>
      <c r="E8" s="22"/>
      <c r="F8" s="22">
        <v>20</v>
      </c>
      <c r="G8" s="22">
        <v>80</v>
      </c>
      <c r="H8" s="22"/>
      <c r="I8" s="22"/>
      <c r="J8" s="21"/>
      <c r="K8" s="21"/>
      <c r="L8" s="21"/>
      <c r="M8" s="21"/>
      <c r="N8" s="21"/>
      <c r="O8" s="21"/>
      <c r="P8" s="21"/>
      <c r="S8" s="4">
        <f t="shared" si="1"/>
        <v>100</v>
      </c>
    </row>
    <row r="9" spans="1:19" x14ac:dyDescent="0.25">
      <c r="A9" s="19" t="str">
        <f t="shared" si="0"/>
        <v>3|8</v>
      </c>
      <c r="B9" s="20" t="s">
        <v>40</v>
      </c>
      <c r="C9" s="15" t="s">
        <v>56</v>
      </c>
      <c r="D9" s="16">
        <v>6</v>
      </c>
      <c r="E9" s="22"/>
      <c r="F9" s="22">
        <v>50</v>
      </c>
      <c r="G9" s="22">
        <v>50</v>
      </c>
      <c r="H9" s="22"/>
      <c r="I9" s="22"/>
      <c r="J9" s="21"/>
      <c r="K9" s="21"/>
      <c r="L9" s="21"/>
      <c r="M9" s="21"/>
      <c r="N9" s="21"/>
      <c r="O9" s="21"/>
      <c r="P9" s="21"/>
      <c r="S9" s="4">
        <f t="shared" si="1"/>
        <v>100</v>
      </c>
    </row>
    <row r="10" spans="1:19" x14ac:dyDescent="0.25">
      <c r="A10" s="19" t="str">
        <f t="shared" si="0"/>
        <v>3|9</v>
      </c>
      <c r="B10" s="20" t="s">
        <v>57</v>
      </c>
      <c r="C10" s="15" t="s">
        <v>58</v>
      </c>
      <c r="D10" s="16">
        <v>6</v>
      </c>
      <c r="E10" s="22">
        <v>30</v>
      </c>
      <c r="F10" s="22">
        <v>40</v>
      </c>
      <c r="G10" s="22">
        <v>30</v>
      </c>
      <c r="H10" s="22"/>
      <c r="I10" s="22"/>
      <c r="J10" s="21"/>
      <c r="K10" s="21"/>
      <c r="L10" s="21"/>
      <c r="M10" s="21"/>
      <c r="N10" s="21"/>
      <c r="O10" s="21"/>
      <c r="P10" s="21"/>
      <c r="S10" s="4">
        <f t="shared" si="1"/>
        <v>100</v>
      </c>
    </row>
    <row r="11" spans="1:19" x14ac:dyDescent="0.25">
      <c r="A11" s="19" t="str">
        <f t="shared" si="0"/>
        <v>3|10</v>
      </c>
      <c r="B11" s="20" t="s">
        <v>59</v>
      </c>
      <c r="C11" s="15" t="s">
        <v>52</v>
      </c>
      <c r="D11" s="16"/>
      <c r="E11" s="22">
        <v>60</v>
      </c>
      <c r="F11" s="22">
        <v>40</v>
      </c>
      <c r="G11" s="22"/>
      <c r="H11" s="22"/>
      <c r="I11" s="22"/>
      <c r="J11" s="21"/>
      <c r="K11" s="21"/>
      <c r="L11" s="21"/>
      <c r="M11" s="21"/>
      <c r="N11" s="21"/>
      <c r="O11" s="21"/>
      <c r="P11" s="21"/>
      <c r="S11" s="4">
        <f t="shared" si="1"/>
        <v>100</v>
      </c>
    </row>
    <row r="12" spans="1:19" x14ac:dyDescent="0.25">
      <c r="A12" s="19" t="str">
        <f t="shared" si="0"/>
        <v>3|11</v>
      </c>
      <c r="B12" s="20" t="s">
        <v>65</v>
      </c>
      <c r="C12" s="15" t="s">
        <v>78</v>
      </c>
      <c r="D12" s="16"/>
      <c r="E12" s="22">
        <v>15</v>
      </c>
      <c r="F12" s="22">
        <v>60</v>
      </c>
      <c r="G12" s="22">
        <v>25</v>
      </c>
      <c r="H12" s="22"/>
      <c r="I12" s="22"/>
      <c r="J12" s="21"/>
      <c r="K12" s="21"/>
      <c r="L12" s="21"/>
      <c r="M12" s="21"/>
      <c r="N12" s="21"/>
      <c r="O12" s="21"/>
      <c r="P12" s="21"/>
      <c r="S12" s="4">
        <f t="shared" si="1"/>
        <v>100</v>
      </c>
    </row>
    <row r="13" spans="1:19" ht="5.4" customHeight="1" x14ac:dyDescent="0.25"/>
    <row r="14" spans="1:19" ht="13.8" thickBot="1" x14ac:dyDescent="0.3">
      <c r="A14" s="23" t="s">
        <v>8</v>
      </c>
      <c r="B14" s="24">
        <v>4</v>
      </c>
      <c r="C14" s="25"/>
      <c r="D14" s="2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9" ht="13.8" thickTop="1" x14ac:dyDescent="0.25">
      <c r="A15" s="27" t="str">
        <f>CONCATENATE($B$14,"|",B15)</f>
        <v>4|1</v>
      </c>
      <c r="B15" s="14">
        <v>1</v>
      </c>
      <c r="C15" s="15" t="s">
        <v>53</v>
      </c>
      <c r="D15" s="16">
        <v>1</v>
      </c>
      <c r="E15" s="17">
        <v>45</v>
      </c>
      <c r="F15" s="17">
        <v>45</v>
      </c>
      <c r="G15" s="17">
        <v>10</v>
      </c>
      <c r="H15" s="17"/>
      <c r="I15" s="17"/>
      <c r="J15" s="18"/>
      <c r="K15" s="18"/>
      <c r="L15" s="18"/>
      <c r="M15" s="18"/>
      <c r="N15" s="18"/>
      <c r="O15" s="18"/>
      <c r="P15" s="18"/>
      <c r="S15" s="4">
        <f>SUM(E15:P15)</f>
        <v>100</v>
      </c>
    </row>
    <row r="16" spans="1:19" x14ac:dyDescent="0.25">
      <c r="A16" s="19" t="str">
        <f t="shared" ref="A16:A25" si="2">CONCATENATE($B$14,"|",B16)</f>
        <v>4|2</v>
      </c>
      <c r="B16" s="20" t="s">
        <v>22</v>
      </c>
      <c r="C16" s="15" t="s">
        <v>49</v>
      </c>
      <c r="D16" s="16">
        <v>2</v>
      </c>
      <c r="E16" s="17">
        <v>40</v>
      </c>
      <c r="F16" s="17">
        <v>40</v>
      </c>
      <c r="G16" s="17">
        <v>20</v>
      </c>
      <c r="H16" s="17"/>
      <c r="I16" s="17"/>
      <c r="J16" s="21"/>
      <c r="K16" s="21"/>
      <c r="L16" s="21"/>
      <c r="M16" s="21"/>
      <c r="N16" s="21"/>
      <c r="O16" s="21"/>
      <c r="P16" s="21"/>
      <c r="S16" s="4">
        <f t="shared" ref="S16:S25" si="3">SUM(E16:P16)</f>
        <v>100</v>
      </c>
    </row>
    <row r="17" spans="1:19" x14ac:dyDescent="0.25">
      <c r="A17" s="19" t="str">
        <f t="shared" si="2"/>
        <v>4|3</v>
      </c>
      <c r="B17" s="20" t="s">
        <v>26</v>
      </c>
      <c r="C17" s="15" t="s">
        <v>54</v>
      </c>
      <c r="D17" s="16">
        <v>3</v>
      </c>
      <c r="E17" s="22">
        <v>20</v>
      </c>
      <c r="F17" s="22">
        <v>35</v>
      </c>
      <c r="G17" s="22">
        <v>35</v>
      </c>
      <c r="H17" s="22">
        <v>10</v>
      </c>
      <c r="I17" s="22"/>
      <c r="J17" s="21"/>
      <c r="K17" s="21"/>
      <c r="L17" s="21"/>
      <c r="M17" s="21"/>
      <c r="N17" s="21"/>
      <c r="O17" s="21"/>
      <c r="P17" s="21"/>
      <c r="S17" s="4">
        <f t="shared" si="3"/>
        <v>100</v>
      </c>
    </row>
    <row r="18" spans="1:19" x14ac:dyDescent="0.25">
      <c r="A18" s="19" t="str">
        <f t="shared" si="2"/>
        <v>4|4</v>
      </c>
      <c r="B18" s="20" t="s">
        <v>29</v>
      </c>
      <c r="C18" s="15" t="s">
        <v>50</v>
      </c>
      <c r="D18" s="16">
        <v>4</v>
      </c>
      <c r="E18" s="22"/>
      <c r="F18" s="22">
        <v>35</v>
      </c>
      <c r="G18" s="22">
        <v>35</v>
      </c>
      <c r="H18" s="22">
        <v>30</v>
      </c>
      <c r="I18" s="22"/>
      <c r="J18" s="21"/>
      <c r="K18" s="21"/>
      <c r="L18" s="21"/>
      <c r="M18" s="21"/>
      <c r="N18" s="21"/>
      <c r="O18" s="21"/>
      <c r="P18" s="21"/>
      <c r="S18" s="4">
        <f t="shared" si="3"/>
        <v>100</v>
      </c>
    </row>
    <row r="19" spans="1:19" x14ac:dyDescent="0.25">
      <c r="A19" s="19" t="str">
        <f t="shared" si="2"/>
        <v>4|5</v>
      </c>
      <c r="B19" s="20" t="s">
        <v>21</v>
      </c>
      <c r="C19" s="15" t="s">
        <v>51</v>
      </c>
      <c r="D19" s="16">
        <v>5</v>
      </c>
      <c r="E19" s="22">
        <v>10</v>
      </c>
      <c r="F19" s="22">
        <v>35</v>
      </c>
      <c r="G19" s="22">
        <v>35</v>
      </c>
      <c r="H19" s="22">
        <v>20</v>
      </c>
      <c r="I19" s="22"/>
      <c r="J19" s="21"/>
      <c r="K19" s="21"/>
      <c r="L19" s="21"/>
      <c r="M19" s="21"/>
      <c r="N19" s="21"/>
      <c r="O19" s="21"/>
      <c r="P19" s="21"/>
      <c r="S19" s="4">
        <f t="shared" si="3"/>
        <v>100</v>
      </c>
    </row>
    <row r="20" spans="1:19" x14ac:dyDescent="0.25">
      <c r="A20" s="19" t="str">
        <f t="shared" si="2"/>
        <v>4|6</v>
      </c>
      <c r="B20" s="20" t="s">
        <v>30</v>
      </c>
      <c r="C20" s="15" t="s">
        <v>131</v>
      </c>
      <c r="D20" s="16">
        <v>3</v>
      </c>
      <c r="E20" s="22"/>
      <c r="F20" s="22">
        <v>35</v>
      </c>
      <c r="G20" s="22">
        <v>35</v>
      </c>
      <c r="H20" s="22">
        <v>30</v>
      </c>
      <c r="I20" s="22"/>
      <c r="J20" s="21"/>
      <c r="K20" s="21"/>
      <c r="L20" s="21"/>
      <c r="M20" s="21"/>
      <c r="N20" s="21"/>
      <c r="O20" s="21"/>
      <c r="P20" s="21"/>
      <c r="S20" s="4">
        <f t="shared" si="3"/>
        <v>100</v>
      </c>
    </row>
    <row r="21" spans="1:19" x14ac:dyDescent="0.25">
      <c r="A21" s="19" t="str">
        <f t="shared" si="2"/>
        <v>4|7</v>
      </c>
      <c r="B21" s="20" t="s">
        <v>48</v>
      </c>
      <c r="C21" s="15" t="s">
        <v>55</v>
      </c>
      <c r="D21" s="16">
        <v>5</v>
      </c>
      <c r="E21" s="22"/>
      <c r="F21" s="22">
        <v>15</v>
      </c>
      <c r="G21" s="22">
        <v>60</v>
      </c>
      <c r="H21" s="22">
        <v>25</v>
      </c>
      <c r="I21" s="22"/>
      <c r="J21" s="21"/>
      <c r="K21" s="21"/>
      <c r="L21" s="21"/>
      <c r="M21" s="21"/>
      <c r="N21" s="21"/>
      <c r="O21" s="21"/>
      <c r="P21" s="21"/>
      <c r="S21" s="4">
        <f t="shared" si="3"/>
        <v>100</v>
      </c>
    </row>
    <row r="22" spans="1:19" x14ac:dyDescent="0.25">
      <c r="A22" s="19" t="str">
        <f t="shared" si="2"/>
        <v>4|8</v>
      </c>
      <c r="B22" s="20" t="s">
        <v>40</v>
      </c>
      <c r="C22" s="15" t="s">
        <v>56</v>
      </c>
      <c r="D22" s="16">
        <v>6</v>
      </c>
      <c r="E22" s="22"/>
      <c r="F22" s="22">
        <v>30</v>
      </c>
      <c r="G22" s="22">
        <v>40</v>
      </c>
      <c r="H22" s="22">
        <v>30</v>
      </c>
      <c r="I22" s="22"/>
      <c r="J22" s="21"/>
      <c r="K22" s="21"/>
      <c r="L22" s="21"/>
      <c r="M22" s="21"/>
      <c r="N22" s="21"/>
      <c r="O22" s="21"/>
      <c r="P22" s="21"/>
      <c r="S22" s="4">
        <f t="shared" si="3"/>
        <v>100</v>
      </c>
    </row>
    <row r="23" spans="1:19" x14ac:dyDescent="0.25">
      <c r="A23" s="19" t="str">
        <f t="shared" si="2"/>
        <v>4|9</v>
      </c>
      <c r="B23" s="20" t="s">
        <v>57</v>
      </c>
      <c r="C23" s="15" t="s">
        <v>58</v>
      </c>
      <c r="D23" s="16">
        <v>6</v>
      </c>
      <c r="E23" s="22">
        <v>10</v>
      </c>
      <c r="F23" s="22">
        <v>35</v>
      </c>
      <c r="G23" s="22">
        <v>35</v>
      </c>
      <c r="H23" s="22">
        <v>20</v>
      </c>
      <c r="I23" s="22"/>
      <c r="J23" s="21"/>
      <c r="K23" s="21"/>
      <c r="L23" s="21"/>
      <c r="M23" s="21"/>
      <c r="N23" s="21"/>
      <c r="O23" s="21"/>
      <c r="P23" s="21"/>
      <c r="S23" s="4">
        <f t="shared" si="3"/>
        <v>100</v>
      </c>
    </row>
    <row r="24" spans="1:19" x14ac:dyDescent="0.25">
      <c r="A24" s="19" t="str">
        <f t="shared" si="2"/>
        <v>4|10</v>
      </c>
      <c r="B24" s="20" t="s">
        <v>59</v>
      </c>
      <c r="C24" s="15" t="s">
        <v>52</v>
      </c>
      <c r="D24" s="16"/>
      <c r="E24" s="22">
        <v>40</v>
      </c>
      <c r="F24" s="22">
        <v>40</v>
      </c>
      <c r="G24" s="22">
        <v>20</v>
      </c>
      <c r="H24" s="22"/>
      <c r="I24" s="22"/>
      <c r="J24" s="21"/>
      <c r="K24" s="21"/>
      <c r="L24" s="21"/>
      <c r="M24" s="21"/>
      <c r="N24" s="21"/>
      <c r="O24" s="21"/>
      <c r="P24" s="21"/>
      <c r="S24" s="4">
        <f t="shared" si="3"/>
        <v>100</v>
      </c>
    </row>
    <row r="25" spans="1:19" x14ac:dyDescent="0.25">
      <c r="A25" s="28" t="str">
        <f t="shared" si="2"/>
        <v>4|11</v>
      </c>
      <c r="B25" s="20" t="s">
        <v>65</v>
      </c>
      <c r="C25" s="15" t="s">
        <v>78</v>
      </c>
      <c r="D25" s="16"/>
      <c r="E25" s="22">
        <v>10</v>
      </c>
      <c r="F25" s="22">
        <v>35</v>
      </c>
      <c r="G25" s="22">
        <v>35</v>
      </c>
      <c r="H25" s="22">
        <v>20</v>
      </c>
      <c r="I25" s="22"/>
      <c r="J25" s="21"/>
      <c r="K25" s="21"/>
      <c r="L25" s="21"/>
      <c r="M25" s="21"/>
      <c r="N25" s="21"/>
      <c r="O25" s="21"/>
      <c r="P25" s="21"/>
      <c r="S25" s="4">
        <f t="shared" si="3"/>
        <v>100</v>
      </c>
    </row>
    <row r="26" spans="1:19" ht="5.4" customHeight="1" x14ac:dyDescent="0.25"/>
    <row r="27" spans="1:19" ht="13.8" thickBot="1" x14ac:dyDescent="0.3">
      <c r="A27" s="23" t="s">
        <v>8</v>
      </c>
      <c r="B27" s="24">
        <v>5</v>
      </c>
      <c r="C27" s="25"/>
      <c r="D27" s="26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9" ht="13.8" thickTop="1" x14ac:dyDescent="0.25">
      <c r="A28" s="27" t="str">
        <f>CONCATENATE($B$27,"|",B28)</f>
        <v>5|1</v>
      </c>
      <c r="B28" s="14">
        <v>1</v>
      </c>
      <c r="C28" s="15" t="s">
        <v>53</v>
      </c>
      <c r="D28" s="16">
        <v>1</v>
      </c>
      <c r="E28" s="17">
        <v>40</v>
      </c>
      <c r="F28" s="17">
        <v>30</v>
      </c>
      <c r="G28" s="17">
        <v>25</v>
      </c>
      <c r="H28" s="17">
        <v>5</v>
      </c>
      <c r="I28" s="17"/>
      <c r="J28" s="18"/>
      <c r="K28" s="18"/>
      <c r="L28" s="18"/>
      <c r="M28" s="18"/>
      <c r="N28" s="18"/>
      <c r="O28" s="18"/>
      <c r="P28" s="18"/>
      <c r="S28" s="4">
        <f>SUM(E28:P28)</f>
        <v>100</v>
      </c>
    </row>
    <row r="29" spans="1:19" x14ac:dyDescent="0.25">
      <c r="A29" s="19" t="str">
        <f t="shared" ref="A29:A38" si="4">CONCATENATE($B$27,"|",B29)</f>
        <v>5|2</v>
      </c>
      <c r="B29" s="20" t="s">
        <v>22</v>
      </c>
      <c r="C29" s="15" t="s">
        <v>49</v>
      </c>
      <c r="D29" s="16">
        <v>2</v>
      </c>
      <c r="E29" s="17">
        <v>30</v>
      </c>
      <c r="F29" s="17">
        <v>30</v>
      </c>
      <c r="G29" s="17">
        <v>30</v>
      </c>
      <c r="H29" s="17">
        <v>10</v>
      </c>
      <c r="I29" s="17"/>
      <c r="J29" s="21"/>
      <c r="K29" s="21"/>
      <c r="L29" s="21"/>
      <c r="M29" s="21"/>
      <c r="N29" s="21"/>
      <c r="O29" s="21"/>
      <c r="P29" s="21"/>
      <c r="S29" s="4">
        <f t="shared" ref="S29:S38" si="5">SUM(E29:P29)</f>
        <v>100</v>
      </c>
    </row>
    <row r="30" spans="1:19" x14ac:dyDescent="0.25">
      <c r="A30" s="19" t="str">
        <f t="shared" si="4"/>
        <v>5|3</v>
      </c>
      <c r="B30" s="20" t="s">
        <v>26</v>
      </c>
      <c r="C30" s="15" t="s">
        <v>54</v>
      </c>
      <c r="D30" s="16">
        <v>3</v>
      </c>
      <c r="E30" s="22">
        <v>10</v>
      </c>
      <c r="F30" s="22">
        <v>30</v>
      </c>
      <c r="G30" s="22">
        <v>30</v>
      </c>
      <c r="H30" s="22">
        <v>25</v>
      </c>
      <c r="I30" s="22">
        <v>5</v>
      </c>
      <c r="J30" s="21"/>
      <c r="K30" s="21"/>
      <c r="L30" s="21"/>
      <c r="M30" s="21"/>
      <c r="N30" s="21"/>
      <c r="O30" s="21"/>
      <c r="P30" s="21"/>
      <c r="S30" s="4">
        <f t="shared" si="5"/>
        <v>100</v>
      </c>
    </row>
    <row r="31" spans="1:19" x14ac:dyDescent="0.25">
      <c r="A31" s="19" t="str">
        <f t="shared" si="4"/>
        <v>5|4</v>
      </c>
      <c r="B31" s="20" t="s">
        <v>29</v>
      </c>
      <c r="C31" s="15" t="s">
        <v>50</v>
      </c>
      <c r="D31" s="16">
        <v>4</v>
      </c>
      <c r="E31" s="22"/>
      <c r="F31" s="22">
        <v>15</v>
      </c>
      <c r="G31" s="22">
        <v>30</v>
      </c>
      <c r="H31" s="22">
        <v>30</v>
      </c>
      <c r="I31" s="22">
        <v>25</v>
      </c>
      <c r="J31" s="21"/>
      <c r="K31" s="21"/>
      <c r="L31" s="21"/>
      <c r="M31" s="21"/>
      <c r="N31" s="21"/>
      <c r="O31" s="21"/>
      <c r="P31" s="21"/>
      <c r="S31" s="4">
        <f t="shared" si="5"/>
        <v>100</v>
      </c>
    </row>
    <row r="32" spans="1:19" x14ac:dyDescent="0.25">
      <c r="A32" s="19" t="str">
        <f t="shared" si="4"/>
        <v>5|5</v>
      </c>
      <c r="B32" s="20" t="s">
        <v>21</v>
      </c>
      <c r="C32" s="15" t="s">
        <v>51</v>
      </c>
      <c r="D32" s="16">
        <v>5</v>
      </c>
      <c r="E32" s="22"/>
      <c r="F32" s="22">
        <v>25</v>
      </c>
      <c r="G32" s="22">
        <v>35</v>
      </c>
      <c r="H32" s="22">
        <v>35</v>
      </c>
      <c r="I32" s="22">
        <v>5</v>
      </c>
      <c r="J32" s="21"/>
      <c r="K32" s="21"/>
      <c r="L32" s="21"/>
      <c r="M32" s="21"/>
      <c r="N32" s="21"/>
      <c r="O32" s="21"/>
      <c r="P32" s="21"/>
      <c r="S32" s="4">
        <f t="shared" si="5"/>
        <v>100</v>
      </c>
    </row>
    <row r="33" spans="1:19" x14ac:dyDescent="0.25">
      <c r="A33" s="19" t="str">
        <f t="shared" si="4"/>
        <v>5|6</v>
      </c>
      <c r="B33" s="20" t="s">
        <v>30</v>
      </c>
      <c r="C33" s="15" t="s">
        <v>131</v>
      </c>
      <c r="D33" s="16">
        <v>3</v>
      </c>
      <c r="E33" s="22"/>
      <c r="F33" s="22">
        <v>5</v>
      </c>
      <c r="G33" s="22">
        <v>40</v>
      </c>
      <c r="H33" s="22">
        <v>30</v>
      </c>
      <c r="I33" s="22">
        <v>25</v>
      </c>
      <c r="J33" s="21"/>
      <c r="K33" s="21"/>
      <c r="L33" s="21"/>
      <c r="M33" s="21"/>
      <c r="N33" s="21"/>
      <c r="O33" s="21"/>
      <c r="P33" s="21"/>
      <c r="S33" s="4">
        <f t="shared" si="5"/>
        <v>100</v>
      </c>
    </row>
    <row r="34" spans="1:19" x14ac:dyDescent="0.25">
      <c r="A34" s="19" t="str">
        <f t="shared" si="4"/>
        <v>5|7</v>
      </c>
      <c r="B34" s="20" t="s">
        <v>48</v>
      </c>
      <c r="C34" s="15" t="s">
        <v>55</v>
      </c>
      <c r="D34" s="16">
        <v>5</v>
      </c>
      <c r="E34" s="22"/>
      <c r="F34" s="22">
        <v>10</v>
      </c>
      <c r="G34" s="22">
        <v>35</v>
      </c>
      <c r="H34" s="22">
        <v>35</v>
      </c>
      <c r="I34" s="22">
        <v>20</v>
      </c>
      <c r="J34" s="21"/>
      <c r="K34" s="21"/>
      <c r="L34" s="21"/>
      <c r="M34" s="21"/>
      <c r="N34" s="21"/>
      <c r="O34" s="21"/>
      <c r="P34" s="21"/>
      <c r="S34" s="4">
        <f t="shared" si="5"/>
        <v>100</v>
      </c>
    </row>
    <row r="35" spans="1:19" x14ac:dyDescent="0.25">
      <c r="A35" s="19" t="str">
        <f t="shared" si="4"/>
        <v>5|8</v>
      </c>
      <c r="B35" s="20" t="s">
        <v>40</v>
      </c>
      <c r="C35" s="15" t="s">
        <v>56</v>
      </c>
      <c r="D35" s="16">
        <v>6</v>
      </c>
      <c r="E35" s="22"/>
      <c r="F35" s="22">
        <v>10</v>
      </c>
      <c r="G35" s="22">
        <v>35</v>
      </c>
      <c r="H35" s="22">
        <v>35</v>
      </c>
      <c r="I35" s="22">
        <v>20</v>
      </c>
      <c r="J35" s="21"/>
      <c r="K35" s="21"/>
      <c r="L35" s="21"/>
      <c r="M35" s="21"/>
      <c r="N35" s="21"/>
      <c r="O35" s="21"/>
      <c r="P35" s="21"/>
      <c r="S35" s="4">
        <f t="shared" si="5"/>
        <v>100</v>
      </c>
    </row>
    <row r="36" spans="1:19" x14ac:dyDescent="0.25">
      <c r="A36" s="19" t="str">
        <f t="shared" si="4"/>
        <v>5|9</v>
      </c>
      <c r="B36" s="20" t="s">
        <v>57</v>
      </c>
      <c r="C36" s="15" t="s">
        <v>58</v>
      </c>
      <c r="D36" s="16">
        <v>6</v>
      </c>
      <c r="E36" s="22">
        <v>5</v>
      </c>
      <c r="F36" s="22">
        <v>25</v>
      </c>
      <c r="G36" s="22">
        <v>25</v>
      </c>
      <c r="H36" s="22">
        <v>25</v>
      </c>
      <c r="I36" s="22">
        <v>20</v>
      </c>
      <c r="J36" s="21"/>
      <c r="K36" s="21"/>
      <c r="L36" s="21"/>
      <c r="M36" s="21"/>
      <c r="N36" s="21"/>
      <c r="O36" s="21"/>
      <c r="P36" s="21"/>
      <c r="S36" s="4">
        <f t="shared" si="5"/>
        <v>100</v>
      </c>
    </row>
    <row r="37" spans="1:19" x14ac:dyDescent="0.25">
      <c r="A37" s="19" t="str">
        <f t="shared" si="4"/>
        <v>5|10</v>
      </c>
      <c r="B37" s="20" t="s">
        <v>59</v>
      </c>
      <c r="C37" s="15" t="s">
        <v>52</v>
      </c>
      <c r="D37" s="16"/>
      <c r="E37" s="22">
        <v>25</v>
      </c>
      <c r="F37" s="22">
        <v>30</v>
      </c>
      <c r="G37" s="22">
        <v>30</v>
      </c>
      <c r="H37" s="22">
        <v>15</v>
      </c>
      <c r="I37" s="22"/>
      <c r="J37" s="21"/>
      <c r="K37" s="21"/>
      <c r="L37" s="21"/>
      <c r="M37" s="21"/>
      <c r="N37" s="21"/>
      <c r="O37" s="21"/>
      <c r="P37" s="21"/>
      <c r="S37" s="4">
        <f t="shared" si="5"/>
        <v>100</v>
      </c>
    </row>
    <row r="38" spans="1:19" x14ac:dyDescent="0.25">
      <c r="A38" s="19" t="str">
        <f t="shared" si="4"/>
        <v>5|11</v>
      </c>
      <c r="B38" s="20" t="s">
        <v>65</v>
      </c>
      <c r="C38" s="15" t="s">
        <v>78</v>
      </c>
      <c r="D38" s="16"/>
      <c r="E38" s="22">
        <v>7</v>
      </c>
      <c r="F38" s="22">
        <v>21</v>
      </c>
      <c r="G38" s="22">
        <v>27</v>
      </c>
      <c r="H38" s="22">
        <v>28</v>
      </c>
      <c r="I38" s="22">
        <v>17</v>
      </c>
      <c r="J38" s="21"/>
      <c r="K38" s="21"/>
      <c r="L38" s="21"/>
      <c r="M38" s="21"/>
      <c r="N38" s="21"/>
      <c r="O38" s="21"/>
      <c r="P38" s="21"/>
      <c r="S38" s="4">
        <f t="shared" si="5"/>
        <v>100</v>
      </c>
    </row>
    <row r="39" spans="1:19" ht="5.4" customHeight="1" x14ac:dyDescent="0.25"/>
    <row r="40" spans="1:19" ht="13.8" thickBot="1" x14ac:dyDescent="0.3">
      <c r="A40" s="23" t="s">
        <v>8</v>
      </c>
      <c r="B40" s="24">
        <v>6</v>
      </c>
      <c r="C40" s="25"/>
      <c r="D40" s="2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9" ht="13.8" thickTop="1" x14ac:dyDescent="0.25">
      <c r="A41" s="27" t="str">
        <f>CONCATENATE($B$40,"|",B41)</f>
        <v>6|1</v>
      </c>
      <c r="B41" s="14">
        <v>1</v>
      </c>
      <c r="C41" s="15" t="s">
        <v>53</v>
      </c>
      <c r="D41" s="16">
        <v>1</v>
      </c>
      <c r="E41" s="17">
        <v>20</v>
      </c>
      <c r="F41" s="17">
        <v>30</v>
      </c>
      <c r="G41" s="17">
        <v>30</v>
      </c>
      <c r="H41" s="17">
        <v>20</v>
      </c>
      <c r="I41" s="17"/>
      <c r="J41" s="18"/>
      <c r="K41" s="18"/>
      <c r="L41" s="18"/>
      <c r="M41" s="18"/>
      <c r="N41" s="18"/>
      <c r="O41" s="18"/>
      <c r="P41" s="18"/>
      <c r="S41" s="4">
        <f>SUM(E41:P41)</f>
        <v>100</v>
      </c>
    </row>
    <row r="42" spans="1:19" x14ac:dyDescent="0.25">
      <c r="A42" s="19" t="str">
        <f>CONCATENATE($B$40,"|",B42)</f>
        <v>6|2</v>
      </c>
      <c r="B42" s="20" t="s">
        <v>22</v>
      </c>
      <c r="C42" s="15" t="s">
        <v>49</v>
      </c>
      <c r="D42" s="16">
        <v>2</v>
      </c>
      <c r="E42" s="17">
        <v>15</v>
      </c>
      <c r="F42" s="17">
        <v>25</v>
      </c>
      <c r="G42" s="17">
        <v>30</v>
      </c>
      <c r="H42" s="17">
        <v>25</v>
      </c>
      <c r="I42" s="17">
        <v>5</v>
      </c>
      <c r="J42" s="21"/>
      <c r="K42" s="21"/>
      <c r="L42" s="21"/>
      <c r="M42" s="21"/>
      <c r="N42" s="21"/>
      <c r="O42" s="21"/>
      <c r="P42" s="21"/>
      <c r="S42" s="4">
        <f t="shared" ref="S42:S51" si="6">SUM(E42:P42)</f>
        <v>100</v>
      </c>
    </row>
    <row r="43" spans="1:19" x14ac:dyDescent="0.25">
      <c r="A43" s="19" t="str">
        <f t="shared" ref="A43:A51" si="7">CONCATENATE($B$40,"|",B43)</f>
        <v>6|3</v>
      </c>
      <c r="B43" s="20" t="s">
        <v>26</v>
      </c>
      <c r="C43" s="15" t="s">
        <v>54</v>
      </c>
      <c r="D43" s="16">
        <v>3</v>
      </c>
      <c r="E43" s="22">
        <v>5</v>
      </c>
      <c r="F43" s="22">
        <v>20</v>
      </c>
      <c r="G43" s="22">
        <v>30</v>
      </c>
      <c r="H43" s="22">
        <v>25</v>
      </c>
      <c r="I43" s="22">
        <v>20</v>
      </c>
      <c r="J43" s="21"/>
      <c r="K43" s="21"/>
      <c r="L43" s="21"/>
      <c r="M43" s="21"/>
      <c r="N43" s="21"/>
      <c r="O43" s="21"/>
      <c r="P43" s="21"/>
      <c r="S43" s="4">
        <f t="shared" si="6"/>
        <v>100</v>
      </c>
    </row>
    <row r="44" spans="1:19" x14ac:dyDescent="0.25">
      <c r="A44" s="19" t="str">
        <f t="shared" si="7"/>
        <v>6|4</v>
      </c>
      <c r="B44" s="20" t="s">
        <v>29</v>
      </c>
      <c r="C44" s="15" t="s">
        <v>50</v>
      </c>
      <c r="D44" s="16">
        <v>4</v>
      </c>
      <c r="E44" s="22"/>
      <c r="F44" s="22">
        <v>5</v>
      </c>
      <c r="G44" s="22">
        <v>20</v>
      </c>
      <c r="H44" s="22">
        <v>30</v>
      </c>
      <c r="I44" s="22">
        <v>25</v>
      </c>
      <c r="J44" s="21">
        <v>20</v>
      </c>
      <c r="K44" s="21"/>
      <c r="L44" s="21"/>
      <c r="M44" s="21"/>
      <c r="N44" s="21"/>
      <c r="O44" s="21"/>
      <c r="P44" s="21"/>
      <c r="S44" s="4">
        <f t="shared" si="6"/>
        <v>100</v>
      </c>
    </row>
    <row r="45" spans="1:19" x14ac:dyDescent="0.25">
      <c r="A45" s="19" t="str">
        <f t="shared" si="7"/>
        <v>6|5</v>
      </c>
      <c r="B45" s="20" t="s">
        <v>21</v>
      </c>
      <c r="C45" s="15" t="s">
        <v>51</v>
      </c>
      <c r="D45" s="16">
        <v>5</v>
      </c>
      <c r="E45" s="22"/>
      <c r="F45" s="22">
        <v>15</v>
      </c>
      <c r="G45" s="22">
        <v>30</v>
      </c>
      <c r="H45" s="22">
        <v>30</v>
      </c>
      <c r="I45" s="22">
        <v>25</v>
      </c>
      <c r="J45" s="21"/>
      <c r="K45" s="21"/>
      <c r="L45" s="21"/>
      <c r="M45" s="21"/>
      <c r="N45" s="21"/>
      <c r="O45" s="21"/>
      <c r="P45" s="21"/>
      <c r="S45" s="4">
        <f t="shared" si="6"/>
        <v>100</v>
      </c>
    </row>
    <row r="46" spans="1:19" x14ac:dyDescent="0.25">
      <c r="A46" s="19" t="str">
        <f t="shared" si="7"/>
        <v>6|6</v>
      </c>
      <c r="B46" s="20" t="s">
        <v>30</v>
      </c>
      <c r="C46" s="15" t="s">
        <v>131</v>
      </c>
      <c r="D46" s="16">
        <v>3</v>
      </c>
      <c r="E46" s="22"/>
      <c r="F46" s="22">
        <v>5</v>
      </c>
      <c r="G46" s="22">
        <v>10</v>
      </c>
      <c r="H46" s="22">
        <v>30</v>
      </c>
      <c r="I46" s="22">
        <v>30</v>
      </c>
      <c r="J46" s="21">
        <v>25</v>
      </c>
      <c r="K46" s="21"/>
      <c r="L46" s="21"/>
      <c r="M46" s="21"/>
      <c r="N46" s="21"/>
      <c r="O46" s="21"/>
      <c r="P46" s="21"/>
      <c r="S46" s="4">
        <f t="shared" si="6"/>
        <v>100</v>
      </c>
    </row>
    <row r="47" spans="1:19" x14ac:dyDescent="0.25">
      <c r="A47" s="19" t="str">
        <f t="shared" si="7"/>
        <v>6|7</v>
      </c>
      <c r="B47" s="20" t="s">
        <v>48</v>
      </c>
      <c r="C47" s="15" t="s">
        <v>55</v>
      </c>
      <c r="D47" s="16">
        <v>5</v>
      </c>
      <c r="E47" s="22"/>
      <c r="F47" s="22"/>
      <c r="G47" s="22">
        <v>20</v>
      </c>
      <c r="H47" s="22">
        <v>20</v>
      </c>
      <c r="I47" s="22">
        <v>30</v>
      </c>
      <c r="J47" s="21">
        <v>30</v>
      </c>
      <c r="K47" s="21"/>
      <c r="L47" s="21"/>
      <c r="M47" s="21"/>
      <c r="N47" s="21"/>
      <c r="O47" s="21"/>
      <c r="P47" s="21"/>
      <c r="S47" s="4">
        <f t="shared" si="6"/>
        <v>100</v>
      </c>
    </row>
    <row r="48" spans="1:19" x14ac:dyDescent="0.25">
      <c r="A48" s="19" t="str">
        <f t="shared" si="7"/>
        <v>6|8</v>
      </c>
      <c r="B48" s="20" t="s">
        <v>40</v>
      </c>
      <c r="C48" s="15" t="s">
        <v>56</v>
      </c>
      <c r="D48" s="16">
        <v>6</v>
      </c>
      <c r="E48" s="22"/>
      <c r="F48" s="22"/>
      <c r="G48" s="22">
        <v>20</v>
      </c>
      <c r="H48" s="22">
        <v>30</v>
      </c>
      <c r="I48" s="22">
        <v>30</v>
      </c>
      <c r="J48" s="21">
        <v>20</v>
      </c>
      <c r="K48" s="21"/>
      <c r="L48" s="21"/>
      <c r="M48" s="21"/>
      <c r="N48" s="21"/>
      <c r="O48" s="21"/>
      <c r="P48" s="21"/>
      <c r="S48" s="4">
        <f t="shared" si="6"/>
        <v>100</v>
      </c>
    </row>
    <row r="49" spans="1:19" x14ac:dyDescent="0.25">
      <c r="A49" s="19" t="str">
        <f t="shared" si="7"/>
        <v>6|9</v>
      </c>
      <c r="B49" s="20" t="s">
        <v>57</v>
      </c>
      <c r="C49" s="15" t="s">
        <v>58</v>
      </c>
      <c r="D49" s="16">
        <v>6</v>
      </c>
      <c r="E49" s="22">
        <v>5</v>
      </c>
      <c r="F49" s="22">
        <v>15</v>
      </c>
      <c r="G49" s="22">
        <v>25</v>
      </c>
      <c r="H49" s="22">
        <v>25</v>
      </c>
      <c r="I49" s="22">
        <v>20</v>
      </c>
      <c r="J49" s="21">
        <v>10</v>
      </c>
      <c r="K49" s="21"/>
      <c r="L49" s="21"/>
      <c r="M49" s="21"/>
      <c r="N49" s="21"/>
      <c r="O49" s="21"/>
      <c r="P49" s="21"/>
      <c r="S49" s="4">
        <f t="shared" si="6"/>
        <v>100</v>
      </c>
    </row>
    <row r="50" spans="1:19" x14ac:dyDescent="0.25">
      <c r="A50" s="19" t="str">
        <f t="shared" si="7"/>
        <v>6|10</v>
      </c>
      <c r="B50" s="20" t="s">
        <v>59</v>
      </c>
      <c r="C50" s="15" t="s">
        <v>52</v>
      </c>
      <c r="D50" s="16"/>
      <c r="E50" s="22">
        <v>20</v>
      </c>
      <c r="F50" s="22">
        <v>30</v>
      </c>
      <c r="G50" s="22">
        <v>30</v>
      </c>
      <c r="H50" s="22">
        <v>15</v>
      </c>
      <c r="I50" s="22">
        <v>5</v>
      </c>
      <c r="J50" s="21"/>
      <c r="K50" s="21"/>
      <c r="L50" s="21"/>
      <c r="M50" s="21"/>
      <c r="N50" s="21"/>
      <c r="O50" s="21"/>
      <c r="P50" s="21"/>
      <c r="S50" s="4">
        <f t="shared" si="6"/>
        <v>100</v>
      </c>
    </row>
    <row r="51" spans="1:19" x14ac:dyDescent="0.25">
      <c r="A51" s="19" t="str">
        <f t="shared" si="7"/>
        <v>6|11</v>
      </c>
      <c r="B51" s="20" t="s">
        <v>65</v>
      </c>
      <c r="C51" s="15" t="s">
        <v>78</v>
      </c>
      <c r="D51" s="16"/>
      <c r="E51" s="22">
        <v>3</v>
      </c>
      <c r="F51" s="22">
        <v>12</v>
      </c>
      <c r="G51" s="22">
        <v>25</v>
      </c>
      <c r="H51" s="22">
        <v>28</v>
      </c>
      <c r="I51" s="22">
        <v>21</v>
      </c>
      <c r="J51" s="21">
        <v>11</v>
      </c>
      <c r="K51" s="21"/>
      <c r="L51" s="21"/>
      <c r="M51" s="21"/>
      <c r="N51" s="21"/>
      <c r="O51" s="21"/>
      <c r="P51" s="21"/>
      <c r="S51" s="4">
        <f t="shared" si="6"/>
        <v>100</v>
      </c>
    </row>
    <row r="52" spans="1:19" ht="5.4" customHeight="1" x14ac:dyDescent="0.25"/>
    <row r="53" spans="1:19" ht="13.8" thickBot="1" x14ac:dyDescent="0.3">
      <c r="A53" s="23" t="s">
        <v>8</v>
      </c>
      <c r="B53" s="24">
        <v>7</v>
      </c>
      <c r="C53" s="25"/>
      <c r="D53" s="26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9" ht="13.8" thickTop="1" x14ac:dyDescent="0.25">
      <c r="A54" s="27" t="str">
        <f>CONCATENATE($B$53,"|",B54)</f>
        <v>7|1</v>
      </c>
      <c r="B54" s="14">
        <v>1</v>
      </c>
      <c r="C54" s="15" t="s">
        <v>53</v>
      </c>
      <c r="D54" s="16">
        <v>1</v>
      </c>
      <c r="E54" s="17">
        <v>15</v>
      </c>
      <c r="F54" s="17">
        <v>30</v>
      </c>
      <c r="G54" s="17">
        <v>30</v>
      </c>
      <c r="H54" s="17">
        <v>20</v>
      </c>
      <c r="I54" s="17">
        <v>5</v>
      </c>
      <c r="J54" s="18"/>
      <c r="K54" s="18"/>
      <c r="L54" s="18"/>
      <c r="M54" s="18"/>
      <c r="N54" s="18"/>
      <c r="O54" s="18"/>
      <c r="P54" s="18"/>
      <c r="S54" s="4">
        <f>SUM(E54:P54)</f>
        <v>100</v>
      </c>
    </row>
    <row r="55" spans="1:19" x14ac:dyDescent="0.25">
      <c r="A55" s="19" t="str">
        <f>CONCATENATE($B$53,"|",B55)</f>
        <v>7|2</v>
      </c>
      <c r="B55" s="20" t="s">
        <v>22</v>
      </c>
      <c r="C55" s="15" t="s">
        <v>49</v>
      </c>
      <c r="D55" s="16">
        <v>2</v>
      </c>
      <c r="E55" s="17">
        <v>15</v>
      </c>
      <c r="F55" s="17">
        <v>20</v>
      </c>
      <c r="G55" s="17">
        <v>25</v>
      </c>
      <c r="H55" s="17">
        <v>25</v>
      </c>
      <c r="I55" s="17">
        <v>15</v>
      </c>
      <c r="J55" s="21"/>
      <c r="K55" s="21"/>
      <c r="L55" s="21"/>
      <c r="M55" s="21"/>
      <c r="N55" s="21"/>
      <c r="O55" s="21"/>
      <c r="P55" s="21"/>
      <c r="S55" s="4">
        <f t="shared" ref="S55:S64" si="8">SUM(E55:P55)</f>
        <v>100</v>
      </c>
    </row>
    <row r="56" spans="1:19" x14ac:dyDescent="0.25">
      <c r="A56" s="19" t="str">
        <f t="shared" ref="A56:A64" si="9">CONCATENATE($B$53,"|",B56)</f>
        <v>7|3</v>
      </c>
      <c r="B56" s="20" t="s">
        <v>26</v>
      </c>
      <c r="C56" s="15" t="s">
        <v>54</v>
      </c>
      <c r="D56" s="16">
        <v>3</v>
      </c>
      <c r="E56" s="22">
        <v>5</v>
      </c>
      <c r="F56" s="22">
        <v>15</v>
      </c>
      <c r="G56" s="22">
        <v>20</v>
      </c>
      <c r="H56" s="22">
        <v>25</v>
      </c>
      <c r="I56" s="22">
        <v>20</v>
      </c>
      <c r="J56" s="21">
        <v>15</v>
      </c>
      <c r="K56" s="21"/>
      <c r="L56" s="21"/>
      <c r="M56" s="21"/>
      <c r="N56" s="21"/>
      <c r="O56" s="21"/>
      <c r="P56" s="21"/>
      <c r="S56" s="4">
        <f t="shared" si="8"/>
        <v>100</v>
      </c>
    </row>
    <row r="57" spans="1:19" x14ac:dyDescent="0.25">
      <c r="A57" s="19" t="str">
        <f t="shared" si="9"/>
        <v>7|4</v>
      </c>
      <c r="B57" s="20" t="s">
        <v>29</v>
      </c>
      <c r="C57" s="15" t="s">
        <v>50</v>
      </c>
      <c r="D57" s="16">
        <v>4</v>
      </c>
      <c r="E57" s="22"/>
      <c r="F57" s="22"/>
      <c r="G57" s="22">
        <v>15</v>
      </c>
      <c r="H57" s="22">
        <v>25</v>
      </c>
      <c r="I57" s="22">
        <v>25</v>
      </c>
      <c r="J57" s="21">
        <v>25</v>
      </c>
      <c r="K57" s="21">
        <v>10</v>
      </c>
      <c r="L57" s="21"/>
      <c r="M57" s="21"/>
      <c r="N57" s="21"/>
      <c r="O57" s="21"/>
      <c r="P57" s="21"/>
      <c r="S57" s="4">
        <f t="shared" si="8"/>
        <v>100</v>
      </c>
    </row>
    <row r="58" spans="1:19" x14ac:dyDescent="0.25">
      <c r="A58" s="19" t="str">
        <f t="shared" si="9"/>
        <v>7|5</v>
      </c>
      <c r="B58" s="20" t="s">
        <v>21</v>
      </c>
      <c r="C58" s="15" t="s">
        <v>51</v>
      </c>
      <c r="D58" s="16">
        <v>5</v>
      </c>
      <c r="E58" s="22"/>
      <c r="F58" s="22">
        <v>10</v>
      </c>
      <c r="G58" s="22">
        <v>15</v>
      </c>
      <c r="H58" s="22">
        <v>30</v>
      </c>
      <c r="I58" s="22">
        <v>30</v>
      </c>
      <c r="J58" s="21">
        <v>15</v>
      </c>
      <c r="K58" s="21"/>
      <c r="L58" s="21"/>
      <c r="M58" s="21"/>
      <c r="N58" s="21"/>
      <c r="O58" s="21"/>
      <c r="P58" s="21"/>
      <c r="S58" s="4">
        <f t="shared" si="8"/>
        <v>100</v>
      </c>
    </row>
    <row r="59" spans="1:19" x14ac:dyDescent="0.25">
      <c r="A59" s="19" t="str">
        <f t="shared" si="9"/>
        <v>7|6</v>
      </c>
      <c r="B59" s="20" t="s">
        <v>30</v>
      </c>
      <c r="C59" s="15" t="s">
        <v>131</v>
      </c>
      <c r="D59" s="16">
        <v>3</v>
      </c>
      <c r="E59" s="22"/>
      <c r="F59" s="22">
        <v>5</v>
      </c>
      <c r="G59" s="22">
        <v>10</v>
      </c>
      <c r="H59" s="22">
        <v>25</v>
      </c>
      <c r="I59" s="22">
        <v>25</v>
      </c>
      <c r="J59" s="21">
        <v>20</v>
      </c>
      <c r="K59" s="21">
        <v>15</v>
      </c>
      <c r="L59" s="21"/>
      <c r="M59" s="21"/>
      <c r="N59" s="21"/>
      <c r="O59" s="21"/>
      <c r="P59" s="21"/>
      <c r="S59" s="4">
        <f t="shared" si="8"/>
        <v>100</v>
      </c>
    </row>
    <row r="60" spans="1:19" x14ac:dyDescent="0.25">
      <c r="A60" s="19" t="str">
        <f t="shared" si="9"/>
        <v>7|7</v>
      </c>
      <c r="B60" s="20" t="s">
        <v>48</v>
      </c>
      <c r="C60" s="15" t="s">
        <v>55</v>
      </c>
      <c r="D60" s="16">
        <v>5</v>
      </c>
      <c r="E60" s="22"/>
      <c r="F60" s="22"/>
      <c r="G60" s="22">
        <v>15</v>
      </c>
      <c r="H60" s="22">
        <v>15</v>
      </c>
      <c r="I60" s="22">
        <v>25</v>
      </c>
      <c r="J60" s="22">
        <v>25</v>
      </c>
      <c r="K60" s="21">
        <v>20</v>
      </c>
      <c r="L60" s="21"/>
      <c r="M60" s="21"/>
      <c r="N60" s="21"/>
      <c r="O60" s="21"/>
      <c r="P60" s="21"/>
      <c r="S60" s="4">
        <f t="shared" si="8"/>
        <v>100</v>
      </c>
    </row>
    <row r="61" spans="1:19" x14ac:dyDescent="0.25">
      <c r="A61" s="19" t="str">
        <f t="shared" si="9"/>
        <v>7|8</v>
      </c>
      <c r="B61" s="20" t="s">
        <v>40</v>
      </c>
      <c r="C61" s="15" t="s">
        <v>56</v>
      </c>
      <c r="D61" s="16">
        <v>6</v>
      </c>
      <c r="E61" s="22"/>
      <c r="F61" s="22"/>
      <c r="G61" s="22">
        <v>10</v>
      </c>
      <c r="H61" s="22">
        <v>20</v>
      </c>
      <c r="I61" s="22">
        <v>20</v>
      </c>
      <c r="J61" s="21">
        <v>30</v>
      </c>
      <c r="K61" s="21">
        <v>20</v>
      </c>
      <c r="L61" s="21"/>
      <c r="M61" s="21"/>
      <c r="N61" s="21"/>
      <c r="O61" s="21"/>
      <c r="P61" s="21"/>
      <c r="S61" s="4">
        <f t="shared" si="8"/>
        <v>100</v>
      </c>
    </row>
    <row r="62" spans="1:19" x14ac:dyDescent="0.25">
      <c r="A62" s="19" t="str">
        <f t="shared" si="9"/>
        <v>7|9</v>
      </c>
      <c r="B62" s="20" t="s">
        <v>57</v>
      </c>
      <c r="C62" s="15" t="s">
        <v>58</v>
      </c>
      <c r="D62" s="16">
        <v>6</v>
      </c>
      <c r="E62" s="22">
        <v>5</v>
      </c>
      <c r="F62" s="22">
        <v>10</v>
      </c>
      <c r="G62" s="22">
        <v>20</v>
      </c>
      <c r="H62" s="22">
        <v>20</v>
      </c>
      <c r="I62" s="22">
        <v>20</v>
      </c>
      <c r="J62" s="21">
        <v>15</v>
      </c>
      <c r="K62" s="21">
        <v>10</v>
      </c>
      <c r="L62" s="21"/>
      <c r="M62" s="21"/>
      <c r="N62" s="21"/>
      <c r="O62" s="21"/>
      <c r="P62" s="21"/>
      <c r="S62" s="4">
        <f t="shared" si="8"/>
        <v>100</v>
      </c>
    </row>
    <row r="63" spans="1:19" x14ac:dyDescent="0.25">
      <c r="A63" s="19" t="str">
        <f t="shared" si="9"/>
        <v>7|10</v>
      </c>
      <c r="B63" s="20" t="s">
        <v>59</v>
      </c>
      <c r="C63" s="15" t="s">
        <v>52</v>
      </c>
      <c r="D63" s="16"/>
      <c r="E63" s="22">
        <v>15</v>
      </c>
      <c r="F63" s="22">
        <v>25</v>
      </c>
      <c r="G63" s="22">
        <v>25</v>
      </c>
      <c r="H63" s="22">
        <v>20</v>
      </c>
      <c r="I63" s="22">
        <v>10</v>
      </c>
      <c r="J63" s="21">
        <v>5</v>
      </c>
      <c r="K63" s="21"/>
      <c r="L63" s="21"/>
      <c r="M63" s="21"/>
      <c r="N63" s="21"/>
      <c r="O63" s="21"/>
      <c r="P63" s="21"/>
      <c r="S63" s="4">
        <f t="shared" si="8"/>
        <v>100</v>
      </c>
    </row>
    <row r="64" spans="1:19" x14ac:dyDescent="0.25">
      <c r="A64" s="19" t="str">
        <f t="shared" si="9"/>
        <v>7|11</v>
      </c>
      <c r="B64" s="20" t="s">
        <v>65</v>
      </c>
      <c r="C64" s="15" t="s">
        <v>78</v>
      </c>
      <c r="D64" s="16"/>
      <c r="E64" s="22">
        <v>2</v>
      </c>
      <c r="F64" s="22">
        <v>8</v>
      </c>
      <c r="G64" s="22">
        <v>18</v>
      </c>
      <c r="H64" s="22">
        <v>20</v>
      </c>
      <c r="I64" s="22">
        <v>20</v>
      </c>
      <c r="J64" s="21">
        <v>20</v>
      </c>
      <c r="K64" s="21">
        <v>12</v>
      </c>
      <c r="L64" s="21"/>
      <c r="M64" s="21"/>
      <c r="N64" s="21"/>
      <c r="O64" s="21"/>
      <c r="P64" s="21"/>
      <c r="S64" s="4">
        <f t="shared" si="8"/>
        <v>100</v>
      </c>
    </row>
    <row r="65" spans="1:19" ht="5.4" customHeight="1" x14ac:dyDescent="0.25"/>
    <row r="66" spans="1:19" ht="13.8" thickBot="1" x14ac:dyDescent="0.3">
      <c r="A66" s="23" t="s">
        <v>8</v>
      </c>
      <c r="B66" s="24">
        <v>8</v>
      </c>
      <c r="C66" s="25"/>
      <c r="D66" s="26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9" ht="13.8" thickTop="1" x14ac:dyDescent="0.25">
      <c r="A67" s="27" t="str">
        <f>CONCATENATE($B$66,"|",B67)</f>
        <v>8|1</v>
      </c>
      <c r="B67" s="14">
        <v>1</v>
      </c>
      <c r="C67" s="15" t="s">
        <v>53</v>
      </c>
      <c r="D67" s="16">
        <v>1</v>
      </c>
      <c r="E67" s="17">
        <v>15</v>
      </c>
      <c r="F67" s="17">
        <v>20</v>
      </c>
      <c r="G67" s="17">
        <v>25</v>
      </c>
      <c r="H67" s="17">
        <v>25</v>
      </c>
      <c r="I67" s="17">
        <v>10</v>
      </c>
      <c r="J67" s="18">
        <v>5</v>
      </c>
      <c r="K67" s="18"/>
      <c r="L67" s="18"/>
      <c r="M67" s="18"/>
      <c r="N67" s="18"/>
      <c r="O67" s="18"/>
      <c r="P67" s="18"/>
      <c r="S67" s="4">
        <f>SUM(E67:P67)</f>
        <v>100</v>
      </c>
    </row>
    <row r="68" spans="1:19" x14ac:dyDescent="0.25">
      <c r="A68" s="19" t="str">
        <f>CONCATENATE($B$66,"|",B68)</f>
        <v>8|2</v>
      </c>
      <c r="B68" s="20" t="s">
        <v>22</v>
      </c>
      <c r="C68" s="15" t="s">
        <v>49</v>
      </c>
      <c r="D68" s="16">
        <v>2</v>
      </c>
      <c r="E68" s="17">
        <v>15</v>
      </c>
      <c r="F68" s="17">
        <v>20</v>
      </c>
      <c r="G68" s="17">
        <v>25</v>
      </c>
      <c r="H68" s="17">
        <v>25</v>
      </c>
      <c r="I68" s="17">
        <v>10</v>
      </c>
      <c r="J68" s="21">
        <v>5</v>
      </c>
      <c r="K68" s="21"/>
      <c r="L68" s="21"/>
      <c r="M68" s="21"/>
      <c r="N68" s="21"/>
      <c r="O68" s="21"/>
      <c r="P68" s="21"/>
      <c r="S68" s="4">
        <f t="shared" ref="S68:S77" si="10">SUM(E68:P68)</f>
        <v>100</v>
      </c>
    </row>
    <row r="69" spans="1:19" x14ac:dyDescent="0.25">
      <c r="A69" s="19" t="str">
        <f t="shared" ref="A69:A77" si="11">CONCATENATE($B$66,"|",B69)</f>
        <v>8|3</v>
      </c>
      <c r="B69" s="20" t="s">
        <v>26</v>
      </c>
      <c r="C69" s="15" t="s">
        <v>54</v>
      </c>
      <c r="D69" s="16">
        <v>3</v>
      </c>
      <c r="E69" s="22">
        <v>5</v>
      </c>
      <c r="F69" s="22">
        <v>10</v>
      </c>
      <c r="G69" s="22">
        <v>15</v>
      </c>
      <c r="H69" s="22">
        <v>20</v>
      </c>
      <c r="I69" s="22">
        <v>20</v>
      </c>
      <c r="J69" s="21">
        <v>20</v>
      </c>
      <c r="K69" s="21">
        <v>10</v>
      </c>
      <c r="L69" s="21"/>
      <c r="M69" s="21"/>
      <c r="N69" s="21"/>
      <c r="O69" s="21"/>
      <c r="P69" s="21"/>
      <c r="S69" s="4">
        <f t="shared" si="10"/>
        <v>100</v>
      </c>
    </row>
    <row r="70" spans="1:19" x14ac:dyDescent="0.25">
      <c r="A70" s="19" t="str">
        <f t="shared" si="11"/>
        <v>8|4</v>
      </c>
      <c r="B70" s="20" t="s">
        <v>29</v>
      </c>
      <c r="C70" s="15" t="s">
        <v>50</v>
      </c>
      <c r="D70" s="16">
        <v>4</v>
      </c>
      <c r="E70" s="22"/>
      <c r="F70" s="22"/>
      <c r="G70" s="22">
        <v>10</v>
      </c>
      <c r="H70" s="22">
        <v>25</v>
      </c>
      <c r="I70" s="22">
        <v>25</v>
      </c>
      <c r="J70" s="21">
        <v>20</v>
      </c>
      <c r="K70" s="21">
        <v>10</v>
      </c>
      <c r="L70" s="21">
        <v>10</v>
      </c>
      <c r="M70" s="21"/>
      <c r="N70" s="21"/>
      <c r="O70" s="21"/>
      <c r="P70" s="21"/>
      <c r="S70" s="4">
        <f t="shared" si="10"/>
        <v>100</v>
      </c>
    </row>
    <row r="71" spans="1:19" x14ac:dyDescent="0.25">
      <c r="A71" s="19" t="str">
        <f t="shared" si="11"/>
        <v>8|5</v>
      </c>
      <c r="B71" s="20" t="s">
        <v>21</v>
      </c>
      <c r="C71" s="15" t="s">
        <v>51</v>
      </c>
      <c r="D71" s="16">
        <v>5</v>
      </c>
      <c r="E71" s="22"/>
      <c r="F71" s="22">
        <v>5</v>
      </c>
      <c r="G71" s="22">
        <v>15</v>
      </c>
      <c r="H71" s="22">
        <v>25</v>
      </c>
      <c r="I71" s="22">
        <v>25</v>
      </c>
      <c r="J71" s="21">
        <v>15</v>
      </c>
      <c r="K71" s="21">
        <v>15</v>
      </c>
      <c r="L71" s="21"/>
      <c r="M71" s="21"/>
      <c r="N71" s="21"/>
      <c r="O71" s="21"/>
      <c r="P71" s="21"/>
      <c r="S71" s="4">
        <f t="shared" si="10"/>
        <v>100</v>
      </c>
    </row>
    <row r="72" spans="1:19" x14ac:dyDescent="0.25">
      <c r="A72" s="19" t="str">
        <f t="shared" si="11"/>
        <v>8|6</v>
      </c>
      <c r="B72" s="20" t="s">
        <v>30</v>
      </c>
      <c r="C72" s="15" t="s">
        <v>131</v>
      </c>
      <c r="D72" s="16">
        <v>3</v>
      </c>
      <c r="E72" s="22"/>
      <c r="F72" s="22"/>
      <c r="G72" s="22">
        <v>5</v>
      </c>
      <c r="H72" s="22">
        <v>20</v>
      </c>
      <c r="I72" s="22">
        <v>20</v>
      </c>
      <c r="J72" s="21">
        <v>25</v>
      </c>
      <c r="K72" s="21">
        <v>20</v>
      </c>
      <c r="L72" s="21">
        <v>10</v>
      </c>
      <c r="M72" s="21"/>
      <c r="N72" s="21"/>
      <c r="O72" s="21"/>
      <c r="P72" s="21"/>
      <c r="S72" s="4">
        <f t="shared" si="10"/>
        <v>100</v>
      </c>
    </row>
    <row r="73" spans="1:19" x14ac:dyDescent="0.25">
      <c r="A73" s="19" t="str">
        <f t="shared" si="11"/>
        <v>8|7</v>
      </c>
      <c r="B73" s="20" t="s">
        <v>48</v>
      </c>
      <c r="C73" s="15" t="s">
        <v>55</v>
      </c>
      <c r="D73" s="16">
        <v>5</v>
      </c>
      <c r="E73" s="22"/>
      <c r="F73" s="22"/>
      <c r="G73" s="22">
        <v>5</v>
      </c>
      <c r="H73" s="22">
        <v>15</v>
      </c>
      <c r="I73" s="22">
        <v>20</v>
      </c>
      <c r="J73" s="22">
        <v>25</v>
      </c>
      <c r="K73" s="22">
        <v>25</v>
      </c>
      <c r="L73" s="22">
        <v>10</v>
      </c>
      <c r="M73" s="21"/>
      <c r="N73" s="21"/>
      <c r="O73" s="21"/>
      <c r="P73" s="21"/>
      <c r="S73" s="4">
        <f t="shared" si="10"/>
        <v>100</v>
      </c>
    </row>
    <row r="74" spans="1:19" x14ac:dyDescent="0.25">
      <c r="A74" s="19" t="str">
        <f t="shared" si="11"/>
        <v>8|8</v>
      </c>
      <c r="B74" s="20" t="s">
        <v>40</v>
      </c>
      <c r="C74" s="15" t="s">
        <v>56</v>
      </c>
      <c r="D74" s="16">
        <v>6</v>
      </c>
      <c r="E74" s="22"/>
      <c r="F74" s="22"/>
      <c r="G74" s="22"/>
      <c r="H74" s="22">
        <v>20</v>
      </c>
      <c r="I74" s="22">
        <v>20</v>
      </c>
      <c r="J74" s="21">
        <v>30</v>
      </c>
      <c r="K74" s="21">
        <v>20</v>
      </c>
      <c r="L74" s="21">
        <v>10</v>
      </c>
      <c r="M74" s="21"/>
      <c r="N74" s="21"/>
      <c r="O74" s="21"/>
      <c r="P74" s="21"/>
      <c r="S74" s="4">
        <f t="shared" si="10"/>
        <v>100</v>
      </c>
    </row>
    <row r="75" spans="1:19" x14ac:dyDescent="0.25">
      <c r="A75" s="19" t="str">
        <f t="shared" si="11"/>
        <v>8|9</v>
      </c>
      <c r="B75" s="20" t="s">
        <v>57</v>
      </c>
      <c r="C75" s="15" t="s">
        <v>58</v>
      </c>
      <c r="D75" s="16">
        <v>6</v>
      </c>
      <c r="E75" s="22">
        <v>5</v>
      </c>
      <c r="F75" s="22">
        <v>5</v>
      </c>
      <c r="G75" s="22">
        <v>10</v>
      </c>
      <c r="H75" s="22">
        <v>15</v>
      </c>
      <c r="I75" s="22">
        <v>20</v>
      </c>
      <c r="J75" s="21">
        <v>20</v>
      </c>
      <c r="K75" s="21">
        <v>15</v>
      </c>
      <c r="L75" s="21">
        <v>10</v>
      </c>
      <c r="M75" s="21"/>
      <c r="N75" s="21"/>
      <c r="O75" s="21"/>
      <c r="P75" s="21"/>
      <c r="S75" s="4">
        <f t="shared" si="10"/>
        <v>100</v>
      </c>
    </row>
    <row r="76" spans="1:19" x14ac:dyDescent="0.25">
      <c r="A76" s="19" t="str">
        <f t="shared" si="11"/>
        <v>8|10</v>
      </c>
      <c r="B76" s="20" t="s">
        <v>59</v>
      </c>
      <c r="C76" s="15" t="s">
        <v>52</v>
      </c>
      <c r="D76" s="16"/>
      <c r="E76" s="22">
        <v>15</v>
      </c>
      <c r="F76" s="22">
        <v>20</v>
      </c>
      <c r="G76" s="22">
        <v>20</v>
      </c>
      <c r="H76" s="22">
        <v>20</v>
      </c>
      <c r="I76" s="22">
        <v>15</v>
      </c>
      <c r="J76" s="21">
        <v>10</v>
      </c>
      <c r="K76" s="21"/>
      <c r="L76" s="21"/>
      <c r="M76" s="21"/>
      <c r="N76" s="21"/>
      <c r="O76" s="21"/>
      <c r="P76" s="21"/>
      <c r="S76" s="4">
        <f t="shared" si="10"/>
        <v>100</v>
      </c>
    </row>
    <row r="77" spans="1:19" x14ac:dyDescent="0.25">
      <c r="A77" s="19" t="str">
        <f t="shared" si="11"/>
        <v>8|11</v>
      </c>
      <c r="B77" s="20" t="s">
        <v>65</v>
      </c>
      <c r="C77" s="15" t="s">
        <v>78</v>
      </c>
      <c r="D77" s="16"/>
      <c r="E77" s="22">
        <v>2</v>
      </c>
      <c r="F77" s="22">
        <v>2</v>
      </c>
      <c r="G77" s="22">
        <v>13</v>
      </c>
      <c r="H77" s="22">
        <v>15</v>
      </c>
      <c r="I77" s="22">
        <v>15</v>
      </c>
      <c r="J77" s="21">
        <v>22</v>
      </c>
      <c r="K77" s="21">
        <v>23</v>
      </c>
      <c r="L77" s="21">
        <v>8</v>
      </c>
      <c r="M77" s="21"/>
      <c r="N77" s="21"/>
      <c r="O77" s="21"/>
      <c r="P77" s="21"/>
      <c r="S77" s="4">
        <f t="shared" si="10"/>
        <v>100</v>
      </c>
    </row>
    <row r="78" spans="1:19" ht="5.4" customHeight="1" x14ac:dyDescent="0.25"/>
    <row r="79" spans="1:19" ht="13.8" thickBot="1" x14ac:dyDescent="0.3">
      <c r="A79" s="23" t="s">
        <v>8</v>
      </c>
      <c r="B79" s="24">
        <v>9</v>
      </c>
      <c r="C79" s="25"/>
      <c r="D79" s="26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1:19" ht="13.8" thickTop="1" x14ac:dyDescent="0.25">
      <c r="A80" s="27" t="str">
        <f>CONCATENATE($B$79,"|",B80)</f>
        <v>9|1</v>
      </c>
      <c r="B80" s="14">
        <v>1</v>
      </c>
      <c r="C80" s="15" t="s">
        <v>53</v>
      </c>
      <c r="D80" s="16">
        <v>1</v>
      </c>
      <c r="E80" s="17">
        <v>15</v>
      </c>
      <c r="F80" s="17">
        <v>15</v>
      </c>
      <c r="G80" s="17">
        <v>20</v>
      </c>
      <c r="H80" s="17">
        <v>20</v>
      </c>
      <c r="I80" s="17">
        <v>20</v>
      </c>
      <c r="J80" s="18">
        <v>10</v>
      </c>
      <c r="K80" s="18"/>
      <c r="L80" s="18"/>
      <c r="M80" s="18"/>
      <c r="N80" s="18"/>
      <c r="O80" s="18"/>
      <c r="P80" s="18"/>
      <c r="S80" s="4">
        <f>SUM(E80:P80)</f>
        <v>100</v>
      </c>
    </row>
    <row r="81" spans="1:19" x14ac:dyDescent="0.25">
      <c r="A81" s="19" t="str">
        <f>CONCATENATE($B$79,"|",B81)</f>
        <v>9|2</v>
      </c>
      <c r="B81" s="20" t="s">
        <v>22</v>
      </c>
      <c r="C81" s="15" t="s">
        <v>49</v>
      </c>
      <c r="D81" s="16">
        <v>2</v>
      </c>
      <c r="E81" s="17">
        <v>10</v>
      </c>
      <c r="F81" s="17">
        <v>15</v>
      </c>
      <c r="G81" s="17">
        <v>20</v>
      </c>
      <c r="H81" s="17">
        <v>20</v>
      </c>
      <c r="I81" s="17">
        <v>15</v>
      </c>
      <c r="J81" s="21">
        <v>15</v>
      </c>
      <c r="K81" s="21">
        <v>5</v>
      </c>
      <c r="L81" s="21"/>
      <c r="M81" s="21"/>
      <c r="N81" s="21"/>
      <c r="O81" s="21"/>
      <c r="P81" s="21"/>
      <c r="S81" s="4">
        <f t="shared" ref="S81:S90" si="12">SUM(E81:P81)</f>
        <v>100</v>
      </c>
    </row>
    <row r="82" spans="1:19" x14ac:dyDescent="0.25">
      <c r="A82" s="19" t="str">
        <f t="shared" ref="A82:A90" si="13">CONCATENATE($B$79,"|",B82)</f>
        <v>9|3</v>
      </c>
      <c r="B82" s="20" t="s">
        <v>26</v>
      </c>
      <c r="C82" s="15" t="s">
        <v>54</v>
      </c>
      <c r="D82" s="16">
        <v>3</v>
      </c>
      <c r="E82" s="22">
        <v>5</v>
      </c>
      <c r="F82" s="22">
        <v>10</v>
      </c>
      <c r="G82" s="22">
        <v>15</v>
      </c>
      <c r="H82" s="22">
        <v>20</v>
      </c>
      <c r="I82" s="22">
        <v>20</v>
      </c>
      <c r="J82" s="21">
        <v>10</v>
      </c>
      <c r="K82" s="21">
        <v>10</v>
      </c>
      <c r="L82" s="21">
        <v>10</v>
      </c>
      <c r="M82" s="21"/>
      <c r="N82" s="21"/>
      <c r="O82" s="21"/>
      <c r="P82" s="21"/>
      <c r="S82" s="4">
        <f t="shared" si="12"/>
        <v>100</v>
      </c>
    </row>
    <row r="83" spans="1:19" x14ac:dyDescent="0.25">
      <c r="A83" s="19" t="str">
        <f t="shared" si="13"/>
        <v>9|4</v>
      </c>
      <c r="B83" s="20" t="s">
        <v>29</v>
      </c>
      <c r="C83" s="15" t="s">
        <v>50</v>
      </c>
      <c r="D83" s="16">
        <v>4</v>
      </c>
      <c r="E83" s="22"/>
      <c r="F83" s="22"/>
      <c r="G83" s="22">
        <v>5</v>
      </c>
      <c r="H83" s="22">
        <v>15</v>
      </c>
      <c r="I83" s="22">
        <v>20</v>
      </c>
      <c r="J83" s="21">
        <v>20</v>
      </c>
      <c r="K83" s="21">
        <v>20</v>
      </c>
      <c r="L83" s="21">
        <v>15</v>
      </c>
      <c r="M83" s="21">
        <v>5</v>
      </c>
      <c r="N83" s="21"/>
      <c r="O83" s="21"/>
      <c r="P83" s="21"/>
      <c r="S83" s="4">
        <f t="shared" si="12"/>
        <v>100</v>
      </c>
    </row>
    <row r="84" spans="1:19" x14ac:dyDescent="0.25">
      <c r="A84" s="19" t="str">
        <f t="shared" si="13"/>
        <v>9|5</v>
      </c>
      <c r="B84" s="20" t="s">
        <v>21</v>
      </c>
      <c r="C84" s="15" t="s">
        <v>51</v>
      </c>
      <c r="D84" s="16">
        <v>5</v>
      </c>
      <c r="E84" s="22"/>
      <c r="F84" s="22">
        <v>5</v>
      </c>
      <c r="G84" s="22">
        <v>10</v>
      </c>
      <c r="H84" s="22">
        <v>15</v>
      </c>
      <c r="I84" s="22">
        <v>20</v>
      </c>
      <c r="J84" s="21">
        <v>20</v>
      </c>
      <c r="K84" s="21">
        <v>20</v>
      </c>
      <c r="L84" s="21">
        <v>10</v>
      </c>
      <c r="M84" s="21"/>
      <c r="N84" s="21"/>
      <c r="O84" s="21"/>
      <c r="P84" s="21"/>
      <c r="S84" s="4">
        <f t="shared" si="12"/>
        <v>100</v>
      </c>
    </row>
    <row r="85" spans="1:19" x14ac:dyDescent="0.25">
      <c r="A85" s="19" t="str">
        <f t="shared" si="13"/>
        <v>9|6</v>
      </c>
      <c r="B85" s="20" t="s">
        <v>30</v>
      </c>
      <c r="C85" s="15" t="s">
        <v>131</v>
      </c>
      <c r="D85" s="16">
        <v>3</v>
      </c>
      <c r="E85" s="22"/>
      <c r="F85" s="22"/>
      <c r="G85" s="22">
        <v>5</v>
      </c>
      <c r="H85" s="22">
        <v>10</v>
      </c>
      <c r="I85" s="22">
        <v>20</v>
      </c>
      <c r="J85" s="21">
        <v>20</v>
      </c>
      <c r="K85" s="21">
        <v>20</v>
      </c>
      <c r="L85" s="21">
        <v>15</v>
      </c>
      <c r="M85" s="21">
        <v>10</v>
      </c>
      <c r="N85" s="21"/>
      <c r="O85" s="21"/>
      <c r="P85" s="21"/>
      <c r="S85" s="4">
        <f t="shared" si="12"/>
        <v>100</v>
      </c>
    </row>
    <row r="86" spans="1:19" x14ac:dyDescent="0.25">
      <c r="A86" s="19" t="str">
        <f t="shared" si="13"/>
        <v>9|7</v>
      </c>
      <c r="B86" s="20" t="s">
        <v>48</v>
      </c>
      <c r="C86" s="15" t="s">
        <v>55</v>
      </c>
      <c r="D86" s="16">
        <v>5</v>
      </c>
      <c r="E86" s="22"/>
      <c r="F86" s="22"/>
      <c r="G86" s="22"/>
      <c r="H86" s="22">
        <v>15</v>
      </c>
      <c r="I86" s="22">
        <v>15</v>
      </c>
      <c r="J86" s="21">
        <v>15</v>
      </c>
      <c r="K86" s="21">
        <v>20</v>
      </c>
      <c r="L86" s="21">
        <v>20</v>
      </c>
      <c r="M86" s="21">
        <v>15</v>
      </c>
      <c r="N86" s="21"/>
      <c r="O86" s="21"/>
      <c r="P86" s="21"/>
      <c r="S86" s="4">
        <f t="shared" si="12"/>
        <v>100</v>
      </c>
    </row>
    <row r="87" spans="1:19" x14ac:dyDescent="0.25">
      <c r="A87" s="19" t="str">
        <f t="shared" si="13"/>
        <v>9|8</v>
      </c>
      <c r="B87" s="20" t="s">
        <v>40</v>
      </c>
      <c r="C87" s="15" t="s">
        <v>56</v>
      </c>
      <c r="D87" s="16">
        <v>6</v>
      </c>
      <c r="E87" s="22"/>
      <c r="F87" s="22"/>
      <c r="G87" s="22"/>
      <c r="H87" s="22">
        <v>10</v>
      </c>
      <c r="I87" s="22">
        <v>20</v>
      </c>
      <c r="J87" s="21">
        <v>30</v>
      </c>
      <c r="K87" s="21">
        <v>20</v>
      </c>
      <c r="L87" s="21">
        <v>10</v>
      </c>
      <c r="M87" s="21">
        <v>10</v>
      </c>
      <c r="N87" s="21"/>
      <c r="O87" s="21"/>
      <c r="P87" s="21"/>
      <c r="S87" s="4">
        <f t="shared" si="12"/>
        <v>100</v>
      </c>
    </row>
    <row r="88" spans="1:19" x14ac:dyDescent="0.25">
      <c r="A88" s="19" t="str">
        <f t="shared" si="13"/>
        <v>9|9</v>
      </c>
      <c r="B88" s="20" t="s">
        <v>57</v>
      </c>
      <c r="C88" s="15" t="s">
        <v>58</v>
      </c>
      <c r="D88" s="16">
        <v>6</v>
      </c>
      <c r="E88" s="22">
        <v>5</v>
      </c>
      <c r="F88" s="22">
        <v>5</v>
      </c>
      <c r="G88" s="22">
        <v>10</v>
      </c>
      <c r="H88" s="22">
        <v>15</v>
      </c>
      <c r="I88" s="22">
        <v>20</v>
      </c>
      <c r="J88" s="21">
        <v>15</v>
      </c>
      <c r="K88" s="21">
        <v>15</v>
      </c>
      <c r="L88" s="21">
        <v>15</v>
      </c>
      <c r="M88" s="21"/>
      <c r="N88" s="21"/>
      <c r="O88" s="21"/>
      <c r="P88" s="21"/>
      <c r="S88" s="4">
        <f t="shared" si="12"/>
        <v>100</v>
      </c>
    </row>
    <row r="89" spans="1:19" x14ac:dyDescent="0.25">
      <c r="A89" s="19" t="str">
        <f t="shared" si="13"/>
        <v>9|10</v>
      </c>
      <c r="B89" s="20" t="s">
        <v>59</v>
      </c>
      <c r="C89" s="15" t="s">
        <v>52</v>
      </c>
      <c r="D89" s="16"/>
      <c r="E89" s="22">
        <v>10</v>
      </c>
      <c r="F89" s="22">
        <v>15</v>
      </c>
      <c r="G89" s="22">
        <v>20</v>
      </c>
      <c r="H89" s="22">
        <v>20</v>
      </c>
      <c r="I89" s="22">
        <v>20</v>
      </c>
      <c r="J89" s="21">
        <v>10</v>
      </c>
      <c r="K89" s="21">
        <v>5</v>
      </c>
      <c r="L89" s="21"/>
      <c r="M89" s="21"/>
      <c r="N89" s="21"/>
      <c r="O89" s="21"/>
      <c r="P89" s="21"/>
      <c r="S89" s="4">
        <f t="shared" si="12"/>
        <v>100</v>
      </c>
    </row>
    <row r="90" spans="1:19" x14ac:dyDescent="0.25">
      <c r="A90" s="19" t="str">
        <f t="shared" si="13"/>
        <v>9|11</v>
      </c>
      <c r="B90" s="20" t="s">
        <v>65</v>
      </c>
      <c r="C90" s="15" t="s">
        <v>78</v>
      </c>
      <c r="D90" s="16"/>
      <c r="E90" s="22">
        <v>3</v>
      </c>
      <c r="F90" s="22">
        <v>5</v>
      </c>
      <c r="G90" s="22">
        <v>11</v>
      </c>
      <c r="H90" s="22">
        <v>15</v>
      </c>
      <c r="I90" s="22">
        <v>20</v>
      </c>
      <c r="J90" s="21">
        <v>16</v>
      </c>
      <c r="K90" s="21">
        <v>14</v>
      </c>
      <c r="L90" s="21">
        <v>10</v>
      </c>
      <c r="M90" s="21">
        <v>6</v>
      </c>
      <c r="N90" s="21"/>
      <c r="O90" s="21"/>
      <c r="P90" s="21"/>
      <c r="S90" s="4">
        <f t="shared" si="12"/>
        <v>100</v>
      </c>
    </row>
    <row r="91" spans="1:19" ht="5.4" customHeight="1" x14ac:dyDescent="0.25"/>
    <row r="92" spans="1:19" ht="13.8" thickBot="1" x14ac:dyDescent="0.3">
      <c r="A92" s="23" t="s">
        <v>8</v>
      </c>
      <c r="B92" s="24">
        <v>10</v>
      </c>
      <c r="C92" s="25"/>
      <c r="D92" s="26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spans="1:19" ht="13.8" thickTop="1" x14ac:dyDescent="0.25">
      <c r="A93" s="27" t="str">
        <f>CONCATENATE($B$92,"|",B93)</f>
        <v>10|1</v>
      </c>
      <c r="B93" s="14">
        <v>1</v>
      </c>
      <c r="C93" s="15" t="s">
        <v>53</v>
      </c>
      <c r="D93" s="16">
        <v>1</v>
      </c>
      <c r="E93" s="17">
        <v>20</v>
      </c>
      <c r="F93" s="17">
        <v>20</v>
      </c>
      <c r="G93" s="17">
        <v>20</v>
      </c>
      <c r="H93" s="17">
        <v>10</v>
      </c>
      <c r="I93" s="17">
        <v>10</v>
      </c>
      <c r="J93" s="18">
        <v>10</v>
      </c>
      <c r="K93" s="18">
        <v>10</v>
      </c>
      <c r="L93" s="18"/>
      <c r="M93" s="18"/>
      <c r="N93" s="18"/>
      <c r="O93" s="18"/>
      <c r="P93" s="18"/>
      <c r="S93" s="4">
        <f>SUM(E93:P93)</f>
        <v>100</v>
      </c>
    </row>
    <row r="94" spans="1:19" x14ac:dyDescent="0.25">
      <c r="A94" s="19" t="str">
        <f>CONCATENATE($B$92,"|",B94)</f>
        <v>10|2</v>
      </c>
      <c r="B94" s="20" t="s">
        <v>22</v>
      </c>
      <c r="C94" s="15" t="s">
        <v>49</v>
      </c>
      <c r="D94" s="16">
        <v>2</v>
      </c>
      <c r="E94" s="17">
        <v>5</v>
      </c>
      <c r="F94" s="17">
        <v>10</v>
      </c>
      <c r="G94" s="17">
        <v>15</v>
      </c>
      <c r="H94" s="17">
        <v>20</v>
      </c>
      <c r="I94" s="17">
        <v>20</v>
      </c>
      <c r="J94" s="21">
        <v>15</v>
      </c>
      <c r="K94" s="21">
        <v>10</v>
      </c>
      <c r="L94" s="21">
        <v>5</v>
      </c>
      <c r="M94" s="21"/>
      <c r="N94" s="21"/>
      <c r="O94" s="21"/>
      <c r="P94" s="21"/>
      <c r="S94" s="4">
        <f t="shared" ref="S94:S103" si="14">SUM(E94:P94)</f>
        <v>100</v>
      </c>
    </row>
    <row r="95" spans="1:19" x14ac:dyDescent="0.25">
      <c r="A95" s="19" t="str">
        <f t="shared" ref="A95:A103" si="15">CONCATENATE($B$92,"|",B95)</f>
        <v>10|3</v>
      </c>
      <c r="B95" s="20" t="s">
        <v>26</v>
      </c>
      <c r="C95" s="15" t="s">
        <v>54</v>
      </c>
      <c r="D95" s="16">
        <v>3</v>
      </c>
      <c r="E95" s="22"/>
      <c r="F95" s="22">
        <v>5</v>
      </c>
      <c r="G95" s="22">
        <v>10</v>
      </c>
      <c r="H95" s="22">
        <v>15</v>
      </c>
      <c r="I95" s="22">
        <v>15</v>
      </c>
      <c r="J95" s="21">
        <v>15</v>
      </c>
      <c r="K95" s="21">
        <v>15</v>
      </c>
      <c r="L95" s="21">
        <v>15</v>
      </c>
      <c r="M95" s="21">
        <v>10</v>
      </c>
      <c r="N95" s="21"/>
      <c r="O95" s="21"/>
      <c r="P95" s="21"/>
      <c r="S95" s="4">
        <f t="shared" si="14"/>
        <v>100</v>
      </c>
    </row>
    <row r="96" spans="1:19" x14ac:dyDescent="0.25">
      <c r="A96" s="19" t="str">
        <f t="shared" si="15"/>
        <v>10|4</v>
      </c>
      <c r="B96" s="20" t="s">
        <v>29</v>
      </c>
      <c r="C96" s="15" t="s">
        <v>50</v>
      </c>
      <c r="D96" s="16">
        <v>4</v>
      </c>
      <c r="E96" s="22"/>
      <c r="F96" s="22"/>
      <c r="G96" s="22">
        <v>5</v>
      </c>
      <c r="H96" s="22">
        <v>5</v>
      </c>
      <c r="I96" s="22">
        <v>15</v>
      </c>
      <c r="J96" s="21">
        <v>20</v>
      </c>
      <c r="K96" s="21">
        <v>20</v>
      </c>
      <c r="L96" s="21">
        <v>15</v>
      </c>
      <c r="M96" s="21">
        <v>10</v>
      </c>
      <c r="N96" s="21">
        <v>10</v>
      </c>
      <c r="O96" s="21"/>
      <c r="P96" s="21"/>
      <c r="S96" s="4">
        <f t="shared" si="14"/>
        <v>100</v>
      </c>
    </row>
    <row r="97" spans="1:19" x14ac:dyDescent="0.25">
      <c r="A97" s="19" t="str">
        <f t="shared" si="15"/>
        <v>10|5</v>
      </c>
      <c r="B97" s="20" t="s">
        <v>21</v>
      </c>
      <c r="C97" s="15" t="s">
        <v>51</v>
      </c>
      <c r="D97" s="16">
        <v>5</v>
      </c>
      <c r="E97" s="22"/>
      <c r="F97" s="22"/>
      <c r="G97" s="22">
        <v>10</v>
      </c>
      <c r="H97" s="22">
        <v>10</v>
      </c>
      <c r="I97" s="22">
        <v>10</v>
      </c>
      <c r="J97" s="21">
        <v>20</v>
      </c>
      <c r="K97" s="21">
        <v>20</v>
      </c>
      <c r="L97" s="21">
        <v>20</v>
      </c>
      <c r="M97" s="21">
        <v>10</v>
      </c>
      <c r="N97" s="21"/>
      <c r="O97" s="21"/>
      <c r="P97" s="21"/>
      <c r="S97" s="4">
        <f t="shared" si="14"/>
        <v>100</v>
      </c>
    </row>
    <row r="98" spans="1:19" x14ac:dyDescent="0.25">
      <c r="A98" s="19" t="str">
        <f t="shared" si="15"/>
        <v>10|6</v>
      </c>
      <c r="B98" s="20" t="s">
        <v>30</v>
      </c>
      <c r="C98" s="15" t="s">
        <v>131</v>
      </c>
      <c r="D98" s="16">
        <v>3</v>
      </c>
      <c r="E98" s="22"/>
      <c r="F98" s="22"/>
      <c r="G98" s="22"/>
      <c r="H98" s="22">
        <v>5</v>
      </c>
      <c r="I98" s="22">
        <v>10</v>
      </c>
      <c r="J98" s="22">
        <v>15</v>
      </c>
      <c r="K98" s="21">
        <v>20</v>
      </c>
      <c r="L98" s="21">
        <v>20</v>
      </c>
      <c r="M98" s="21">
        <v>15</v>
      </c>
      <c r="N98" s="21">
        <v>15</v>
      </c>
      <c r="O98" s="21"/>
      <c r="P98" s="21"/>
      <c r="S98" s="4">
        <f t="shared" si="14"/>
        <v>100</v>
      </c>
    </row>
    <row r="99" spans="1:19" x14ac:dyDescent="0.25">
      <c r="A99" s="19" t="str">
        <f t="shared" si="15"/>
        <v>10|7</v>
      </c>
      <c r="B99" s="20" t="s">
        <v>48</v>
      </c>
      <c r="C99" s="15" t="s">
        <v>55</v>
      </c>
      <c r="D99" s="16">
        <v>5</v>
      </c>
      <c r="E99" s="22"/>
      <c r="F99" s="22"/>
      <c r="G99" s="22"/>
      <c r="H99" s="22">
        <v>15</v>
      </c>
      <c r="I99" s="22">
        <v>15</v>
      </c>
      <c r="J99" s="21">
        <v>15</v>
      </c>
      <c r="K99" s="21">
        <v>20</v>
      </c>
      <c r="L99" s="21">
        <v>15</v>
      </c>
      <c r="M99" s="21">
        <v>10</v>
      </c>
      <c r="N99" s="21">
        <v>10</v>
      </c>
      <c r="O99" s="21"/>
      <c r="P99" s="21"/>
      <c r="S99" s="4">
        <f t="shared" si="14"/>
        <v>100</v>
      </c>
    </row>
    <row r="100" spans="1:19" x14ac:dyDescent="0.25">
      <c r="A100" s="19" t="str">
        <f t="shared" si="15"/>
        <v>10|8</v>
      </c>
      <c r="B100" s="20" t="s">
        <v>40</v>
      </c>
      <c r="C100" s="15" t="s">
        <v>56</v>
      </c>
      <c r="D100" s="16">
        <v>6</v>
      </c>
      <c r="E100" s="22"/>
      <c r="F100" s="22"/>
      <c r="G100" s="22"/>
      <c r="H100" s="22">
        <v>10</v>
      </c>
      <c r="I100" s="22">
        <v>20</v>
      </c>
      <c r="J100" s="21">
        <v>20</v>
      </c>
      <c r="K100" s="21">
        <v>20</v>
      </c>
      <c r="L100" s="21">
        <v>10</v>
      </c>
      <c r="M100" s="21">
        <v>10</v>
      </c>
      <c r="N100" s="21">
        <v>10</v>
      </c>
      <c r="O100" s="21"/>
      <c r="P100" s="21"/>
      <c r="S100" s="4">
        <f t="shared" si="14"/>
        <v>100</v>
      </c>
    </row>
    <row r="101" spans="1:19" x14ac:dyDescent="0.25">
      <c r="A101" s="19" t="str">
        <f t="shared" si="15"/>
        <v>10|9</v>
      </c>
      <c r="B101" s="20" t="s">
        <v>57</v>
      </c>
      <c r="C101" s="15" t="s">
        <v>58</v>
      </c>
      <c r="D101" s="16">
        <v>6</v>
      </c>
      <c r="E101" s="22">
        <v>5</v>
      </c>
      <c r="F101" s="22">
        <v>5</v>
      </c>
      <c r="G101" s="22">
        <v>10</v>
      </c>
      <c r="H101" s="22">
        <v>10</v>
      </c>
      <c r="I101" s="22">
        <v>10</v>
      </c>
      <c r="J101" s="21">
        <v>15</v>
      </c>
      <c r="K101" s="21">
        <v>15</v>
      </c>
      <c r="L101" s="21">
        <v>10</v>
      </c>
      <c r="M101" s="21">
        <v>10</v>
      </c>
      <c r="N101" s="21">
        <v>10</v>
      </c>
      <c r="O101" s="21"/>
      <c r="P101" s="21"/>
      <c r="S101" s="4">
        <f t="shared" si="14"/>
        <v>100</v>
      </c>
    </row>
    <row r="102" spans="1:19" x14ac:dyDescent="0.25">
      <c r="A102" s="19" t="str">
        <f t="shared" si="15"/>
        <v>10|10</v>
      </c>
      <c r="B102" s="20" t="s">
        <v>59</v>
      </c>
      <c r="C102" s="15" t="s">
        <v>52</v>
      </c>
      <c r="D102" s="16"/>
      <c r="E102" s="22">
        <v>10</v>
      </c>
      <c r="F102" s="22">
        <v>15</v>
      </c>
      <c r="G102" s="22">
        <v>15</v>
      </c>
      <c r="H102" s="22">
        <v>15</v>
      </c>
      <c r="I102" s="22">
        <v>15</v>
      </c>
      <c r="J102" s="21">
        <v>15</v>
      </c>
      <c r="K102" s="21">
        <v>10</v>
      </c>
      <c r="L102" s="21">
        <v>5</v>
      </c>
      <c r="M102" s="21"/>
      <c r="N102" s="21"/>
      <c r="O102" s="21"/>
      <c r="P102" s="21"/>
      <c r="S102" s="4">
        <f t="shared" si="14"/>
        <v>100</v>
      </c>
    </row>
    <row r="103" spans="1:19" x14ac:dyDescent="0.25">
      <c r="A103" s="19" t="str">
        <f t="shared" si="15"/>
        <v>10|11</v>
      </c>
      <c r="B103" s="20" t="s">
        <v>65</v>
      </c>
      <c r="C103" s="15" t="s">
        <v>78</v>
      </c>
      <c r="D103" s="16"/>
      <c r="E103" s="22">
        <v>2</v>
      </c>
      <c r="F103" s="22">
        <v>2</v>
      </c>
      <c r="G103" s="22">
        <v>14</v>
      </c>
      <c r="H103" s="22">
        <v>14</v>
      </c>
      <c r="I103" s="22">
        <v>15</v>
      </c>
      <c r="J103" s="21">
        <v>15</v>
      </c>
      <c r="K103" s="21">
        <v>15</v>
      </c>
      <c r="L103" s="21">
        <v>15</v>
      </c>
      <c r="M103" s="21">
        <v>5</v>
      </c>
      <c r="N103" s="21">
        <v>3</v>
      </c>
      <c r="O103" s="21"/>
      <c r="P103" s="21"/>
      <c r="S103" s="4">
        <f t="shared" si="14"/>
        <v>100</v>
      </c>
    </row>
    <row r="104" spans="1:19" ht="5.4" customHeight="1" x14ac:dyDescent="0.25"/>
    <row r="105" spans="1:19" ht="13.8" thickBot="1" x14ac:dyDescent="0.3">
      <c r="A105" s="23" t="s">
        <v>8</v>
      </c>
      <c r="B105" s="24">
        <v>11</v>
      </c>
      <c r="C105" s="25"/>
      <c r="D105" s="26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</row>
    <row r="106" spans="1:19" ht="13.8" thickTop="1" x14ac:dyDescent="0.25">
      <c r="A106" s="27" t="str">
        <f>CONCATENATE($B$105,"|",B106)</f>
        <v>11|1</v>
      </c>
      <c r="B106" s="14">
        <v>1</v>
      </c>
      <c r="C106" s="15" t="s">
        <v>53</v>
      </c>
      <c r="D106" s="16">
        <v>1</v>
      </c>
      <c r="E106" s="17">
        <v>10</v>
      </c>
      <c r="F106" s="17">
        <v>20</v>
      </c>
      <c r="G106" s="17">
        <v>20</v>
      </c>
      <c r="H106" s="17">
        <v>20</v>
      </c>
      <c r="I106" s="17">
        <v>10</v>
      </c>
      <c r="J106" s="18">
        <v>10</v>
      </c>
      <c r="K106" s="18">
        <v>10</v>
      </c>
      <c r="L106" s="18"/>
      <c r="M106" s="18"/>
      <c r="N106" s="18"/>
      <c r="O106" s="18"/>
      <c r="P106" s="18"/>
      <c r="S106" s="4">
        <f>SUM(E106:P106)</f>
        <v>100</v>
      </c>
    </row>
    <row r="107" spans="1:19" x14ac:dyDescent="0.25">
      <c r="A107" s="19" t="str">
        <f>CONCATENATE($B$105,"|",B107)</f>
        <v>11|2</v>
      </c>
      <c r="B107" s="20" t="s">
        <v>22</v>
      </c>
      <c r="C107" s="15" t="s">
        <v>49</v>
      </c>
      <c r="D107" s="16">
        <v>2</v>
      </c>
      <c r="E107" s="17">
        <v>5</v>
      </c>
      <c r="F107" s="17">
        <v>10</v>
      </c>
      <c r="G107" s="17">
        <v>10</v>
      </c>
      <c r="H107" s="17">
        <v>15</v>
      </c>
      <c r="I107" s="17">
        <v>15</v>
      </c>
      <c r="J107" s="21">
        <v>15</v>
      </c>
      <c r="K107" s="21">
        <v>15</v>
      </c>
      <c r="L107" s="21">
        <v>10</v>
      </c>
      <c r="M107" s="21">
        <v>5</v>
      </c>
      <c r="N107" s="21"/>
      <c r="O107" s="21"/>
      <c r="P107" s="21"/>
      <c r="S107" s="4">
        <f t="shared" ref="S107:S116" si="16">SUM(E107:P107)</f>
        <v>100</v>
      </c>
    </row>
    <row r="108" spans="1:19" x14ac:dyDescent="0.25">
      <c r="A108" s="19" t="str">
        <f t="shared" ref="A108:A116" si="17">CONCATENATE($B$105,"|",B108)</f>
        <v>11|3</v>
      </c>
      <c r="B108" s="20" t="s">
        <v>26</v>
      </c>
      <c r="C108" s="15" t="s">
        <v>54</v>
      </c>
      <c r="D108" s="16">
        <v>3</v>
      </c>
      <c r="E108" s="22"/>
      <c r="F108" s="22">
        <v>5</v>
      </c>
      <c r="G108" s="22">
        <v>10</v>
      </c>
      <c r="H108" s="22">
        <v>10</v>
      </c>
      <c r="I108" s="22">
        <v>15</v>
      </c>
      <c r="J108" s="21">
        <v>15</v>
      </c>
      <c r="K108" s="21">
        <v>15</v>
      </c>
      <c r="L108" s="21">
        <v>10</v>
      </c>
      <c r="M108" s="21">
        <v>10</v>
      </c>
      <c r="N108" s="21">
        <v>10</v>
      </c>
      <c r="O108" s="21"/>
      <c r="P108" s="21"/>
      <c r="S108" s="4">
        <f t="shared" si="16"/>
        <v>100</v>
      </c>
    </row>
    <row r="109" spans="1:19" x14ac:dyDescent="0.25">
      <c r="A109" s="19" t="str">
        <f t="shared" si="17"/>
        <v>11|4</v>
      </c>
      <c r="B109" s="20" t="s">
        <v>29</v>
      </c>
      <c r="C109" s="15" t="s">
        <v>50</v>
      </c>
      <c r="D109" s="16">
        <v>4</v>
      </c>
      <c r="E109" s="22"/>
      <c r="F109" s="22"/>
      <c r="G109" s="22">
        <v>5</v>
      </c>
      <c r="H109" s="22">
        <v>10</v>
      </c>
      <c r="I109" s="22">
        <v>10</v>
      </c>
      <c r="J109" s="21">
        <v>15</v>
      </c>
      <c r="K109" s="21">
        <v>15</v>
      </c>
      <c r="L109" s="21">
        <v>15</v>
      </c>
      <c r="M109" s="21">
        <v>10</v>
      </c>
      <c r="N109" s="21">
        <v>10</v>
      </c>
      <c r="O109" s="21">
        <v>10</v>
      </c>
      <c r="P109" s="21"/>
      <c r="S109" s="4">
        <f t="shared" si="16"/>
        <v>100</v>
      </c>
    </row>
    <row r="110" spans="1:19" x14ac:dyDescent="0.25">
      <c r="A110" s="19" t="str">
        <f t="shared" si="17"/>
        <v>11|5</v>
      </c>
      <c r="B110" s="20" t="s">
        <v>21</v>
      </c>
      <c r="C110" s="15" t="s">
        <v>51</v>
      </c>
      <c r="D110" s="16">
        <v>5</v>
      </c>
      <c r="E110" s="22"/>
      <c r="F110" s="22"/>
      <c r="G110" s="22">
        <v>10</v>
      </c>
      <c r="H110" s="22">
        <v>10</v>
      </c>
      <c r="I110" s="22">
        <v>10</v>
      </c>
      <c r="J110" s="21">
        <v>15</v>
      </c>
      <c r="K110" s="21">
        <v>15</v>
      </c>
      <c r="L110" s="21">
        <v>15</v>
      </c>
      <c r="M110" s="21">
        <v>15</v>
      </c>
      <c r="N110" s="21">
        <v>10</v>
      </c>
      <c r="O110" s="21"/>
      <c r="P110" s="21"/>
      <c r="S110" s="4">
        <f t="shared" si="16"/>
        <v>100</v>
      </c>
    </row>
    <row r="111" spans="1:19" x14ac:dyDescent="0.25">
      <c r="A111" s="19" t="str">
        <f t="shared" si="17"/>
        <v>11|6</v>
      </c>
      <c r="B111" s="20" t="s">
        <v>30</v>
      </c>
      <c r="C111" s="15" t="s">
        <v>131</v>
      </c>
      <c r="D111" s="16">
        <v>3</v>
      </c>
      <c r="E111" s="22"/>
      <c r="F111" s="22"/>
      <c r="G111" s="22"/>
      <c r="H111" s="22">
        <v>5</v>
      </c>
      <c r="I111" s="22">
        <v>10</v>
      </c>
      <c r="J111" s="22">
        <v>15</v>
      </c>
      <c r="K111" s="21">
        <v>15</v>
      </c>
      <c r="L111" s="21">
        <v>15</v>
      </c>
      <c r="M111" s="21">
        <v>15</v>
      </c>
      <c r="N111" s="21">
        <v>15</v>
      </c>
      <c r="O111" s="21">
        <v>10</v>
      </c>
      <c r="P111" s="21"/>
      <c r="S111" s="4">
        <f t="shared" si="16"/>
        <v>100</v>
      </c>
    </row>
    <row r="112" spans="1:19" x14ac:dyDescent="0.25">
      <c r="A112" s="19" t="str">
        <f t="shared" si="17"/>
        <v>11|7</v>
      </c>
      <c r="B112" s="20" t="s">
        <v>48</v>
      </c>
      <c r="C112" s="15" t="s">
        <v>55</v>
      </c>
      <c r="D112" s="16">
        <v>5</v>
      </c>
      <c r="E112" s="22"/>
      <c r="F112" s="22"/>
      <c r="G112" s="22"/>
      <c r="H112" s="22">
        <v>10</v>
      </c>
      <c r="I112" s="22">
        <v>10</v>
      </c>
      <c r="J112" s="21">
        <v>15</v>
      </c>
      <c r="K112" s="21">
        <v>20</v>
      </c>
      <c r="L112" s="21">
        <v>15</v>
      </c>
      <c r="M112" s="21">
        <v>10</v>
      </c>
      <c r="N112" s="21">
        <v>10</v>
      </c>
      <c r="O112" s="21">
        <v>10</v>
      </c>
      <c r="P112" s="21"/>
      <c r="S112" s="4">
        <f t="shared" si="16"/>
        <v>100</v>
      </c>
    </row>
    <row r="113" spans="1:19" x14ac:dyDescent="0.25">
      <c r="A113" s="19" t="str">
        <f t="shared" si="17"/>
        <v>11|8</v>
      </c>
      <c r="B113" s="20" t="s">
        <v>40</v>
      </c>
      <c r="C113" s="15" t="s">
        <v>56</v>
      </c>
      <c r="D113" s="16">
        <v>6</v>
      </c>
      <c r="E113" s="22"/>
      <c r="F113" s="22"/>
      <c r="G113" s="22"/>
      <c r="H113" s="22">
        <v>10</v>
      </c>
      <c r="I113" s="22">
        <v>10</v>
      </c>
      <c r="J113" s="21">
        <v>20</v>
      </c>
      <c r="K113" s="21">
        <v>20</v>
      </c>
      <c r="L113" s="21">
        <v>10</v>
      </c>
      <c r="M113" s="21">
        <v>10</v>
      </c>
      <c r="N113" s="21">
        <v>10</v>
      </c>
      <c r="O113" s="21">
        <v>10</v>
      </c>
      <c r="P113" s="21"/>
      <c r="S113" s="4">
        <f t="shared" si="16"/>
        <v>100</v>
      </c>
    </row>
    <row r="114" spans="1:19" x14ac:dyDescent="0.25">
      <c r="A114" s="19" t="str">
        <f t="shared" si="17"/>
        <v>11|9</v>
      </c>
      <c r="B114" s="20" t="s">
        <v>57</v>
      </c>
      <c r="C114" s="15" t="s">
        <v>58</v>
      </c>
      <c r="D114" s="16">
        <v>6</v>
      </c>
      <c r="E114" s="22">
        <v>5</v>
      </c>
      <c r="F114" s="22">
        <v>5</v>
      </c>
      <c r="G114" s="22">
        <v>10</v>
      </c>
      <c r="H114" s="22">
        <v>10</v>
      </c>
      <c r="I114" s="22">
        <v>10</v>
      </c>
      <c r="J114" s="21">
        <v>10</v>
      </c>
      <c r="K114" s="21">
        <v>10</v>
      </c>
      <c r="L114" s="21">
        <v>10</v>
      </c>
      <c r="M114" s="21">
        <v>10</v>
      </c>
      <c r="N114" s="21">
        <v>10</v>
      </c>
      <c r="O114" s="21">
        <v>10</v>
      </c>
      <c r="P114" s="21"/>
      <c r="S114" s="4">
        <f t="shared" si="16"/>
        <v>100</v>
      </c>
    </row>
    <row r="115" spans="1:19" x14ac:dyDescent="0.25">
      <c r="A115" s="19" t="str">
        <f t="shared" si="17"/>
        <v>11|10</v>
      </c>
      <c r="B115" s="20" t="s">
        <v>59</v>
      </c>
      <c r="C115" s="15" t="s">
        <v>52</v>
      </c>
      <c r="D115" s="16"/>
      <c r="E115" s="22">
        <v>10</v>
      </c>
      <c r="F115" s="22">
        <v>10</v>
      </c>
      <c r="G115" s="22">
        <v>15</v>
      </c>
      <c r="H115" s="22">
        <v>15</v>
      </c>
      <c r="I115" s="22">
        <v>15</v>
      </c>
      <c r="J115" s="21">
        <v>10</v>
      </c>
      <c r="K115" s="21">
        <v>10</v>
      </c>
      <c r="L115" s="21">
        <v>10</v>
      </c>
      <c r="M115" s="21">
        <v>5</v>
      </c>
      <c r="N115" s="21"/>
      <c r="O115" s="21"/>
      <c r="P115" s="21"/>
      <c r="S115" s="4">
        <f t="shared" si="16"/>
        <v>100</v>
      </c>
    </row>
    <row r="116" spans="1:19" x14ac:dyDescent="0.25">
      <c r="A116" s="19" t="str">
        <f t="shared" si="17"/>
        <v>11|11</v>
      </c>
      <c r="B116" s="20" t="s">
        <v>65</v>
      </c>
      <c r="C116" s="15" t="s">
        <v>78</v>
      </c>
      <c r="D116" s="16"/>
      <c r="E116" s="22">
        <v>1</v>
      </c>
      <c r="F116" s="22">
        <v>1</v>
      </c>
      <c r="G116" s="22">
        <v>10</v>
      </c>
      <c r="H116" s="22">
        <v>15</v>
      </c>
      <c r="I116" s="22">
        <v>15</v>
      </c>
      <c r="J116" s="21">
        <v>15</v>
      </c>
      <c r="K116" s="21">
        <v>15</v>
      </c>
      <c r="L116" s="21">
        <v>15</v>
      </c>
      <c r="M116" s="21">
        <v>5</v>
      </c>
      <c r="N116" s="21">
        <v>3</v>
      </c>
      <c r="O116" s="21">
        <v>5</v>
      </c>
      <c r="P116" s="21"/>
      <c r="S116" s="4">
        <f t="shared" si="16"/>
        <v>100</v>
      </c>
    </row>
    <row r="117" spans="1:19" ht="5.4" customHeight="1" x14ac:dyDescent="0.25"/>
    <row r="118" spans="1:19" ht="13.8" thickBot="1" x14ac:dyDescent="0.3">
      <c r="A118" s="23" t="s">
        <v>8</v>
      </c>
      <c r="B118" s="24">
        <v>12</v>
      </c>
      <c r="C118" s="25"/>
      <c r="D118" s="26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</row>
    <row r="119" spans="1:19" ht="13.8" thickTop="1" x14ac:dyDescent="0.25">
      <c r="A119" s="27" t="str">
        <f>CONCATENATE($B$118,"|",B119)</f>
        <v>12|1</v>
      </c>
      <c r="B119" s="14">
        <v>1</v>
      </c>
      <c r="C119" s="15" t="s">
        <v>53</v>
      </c>
      <c r="D119" s="16">
        <v>1</v>
      </c>
      <c r="E119" s="17">
        <v>10</v>
      </c>
      <c r="F119" s="17">
        <v>20</v>
      </c>
      <c r="G119" s="17">
        <v>20</v>
      </c>
      <c r="H119" s="17">
        <v>20</v>
      </c>
      <c r="I119" s="17">
        <v>10</v>
      </c>
      <c r="J119" s="18">
        <v>10</v>
      </c>
      <c r="K119" s="18">
        <v>10</v>
      </c>
      <c r="L119" s="18"/>
      <c r="M119" s="18"/>
      <c r="N119" s="18"/>
      <c r="O119" s="18"/>
      <c r="P119" s="18"/>
      <c r="S119" s="4">
        <f>SUM(E119:P119)</f>
        <v>100</v>
      </c>
    </row>
    <row r="120" spans="1:19" x14ac:dyDescent="0.25">
      <c r="A120" s="19" t="str">
        <f>CONCATENATE($B$118,"|",B120)</f>
        <v>12|2</v>
      </c>
      <c r="B120" s="20" t="s">
        <v>22</v>
      </c>
      <c r="C120" s="15" t="s">
        <v>49</v>
      </c>
      <c r="D120" s="16">
        <v>2</v>
      </c>
      <c r="E120" s="17">
        <v>5</v>
      </c>
      <c r="F120" s="17">
        <v>10</v>
      </c>
      <c r="G120" s="17">
        <v>10</v>
      </c>
      <c r="H120" s="17">
        <v>15</v>
      </c>
      <c r="I120" s="17">
        <v>15</v>
      </c>
      <c r="J120" s="21">
        <v>15</v>
      </c>
      <c r="K120" s="21">
        <v>10</v>
      </c>
      <c r="L120" s="21">
        <v>10</v>
      </c>
      <c r="M120" s="21">
        <v>10</v>
      </c>
      <c r="N120" s="21"/>
      <c r="O120" s="21"/>
      <c r="P120" s="21"/>
      <c r="S120" s="4">
        <f t="shared" ref="S120:S129" si="18">SUM(E120:P120)</f>
        <v>100</v>
      </c>
    </row>
    <row r="121" spans="1:19" x14ac:dyDescent="0.25">
      <c r="A121" s="19" t="str">
        <f t="shared" ref="A121:A129" si="19">CONCATENATE($B$118,"|",B121)</f>
        <v>12|3</v>
      </c>
      <c r="B121" s="20" t="s">
        <v>26</v>
      </c>
      <c r="C121" s="15" t="s">
        <v>54</v>
      </c>
      <c r="D121" s="16">
        <v>3</v>
      </c>
      <c r="E121" s="22"/>
      <c r="F121" s="22">
        <v>5</v>
      </c>
      <c r="G121" s="22">
        <v>10</v>
      </c>
      <c r="H121" s="22">
        <v>10</v>
      </c>
      <c r="I121" s="22">
        <v>10</v>
      </c>
      <c r="J121" s="21">
        <v>15</v>
      </c>
      <c r="K121" s="21">
        <v>15</v>
      </c>
      <c r="L121" s="21">
        <v>10</v>
      </c>
      <c r="M121" s="21">
        <v>10</v>
      </c>
      <c r="N121" s="21">
        <v>10</v>
      </c>
      <c r="O121" s="21">
        <v>5</v>
      </c>
      <c r="P121" s="21"/>
      <c r="S121" s="4">
        <f t="shared" si="18"/>
        <v>100</v>
      </c>
    </row>
    <row r="122" spans="1:19" x14ac:dyDescent="0.25">
      <c r="A122" s="19" t="str">
        <f t="shared" si="19"/>
        <v>12|4</v>
      </c>
      <c r="B122" s="20" t="s">
        <v>29</v>
      </c>
      <c r="C122" s="15" t="s">
        <v>50</v>
      </c>
      <c r="D122" s="16">
        <v>4</v>
      </c>
      <c r="E122" s="22"/>
      <c r="F122" s="22"/>
      <c r="G122" s="22">
        <v>5</v>
      </c>
      <c r="H122" s="22">
        <v>10</v>
      </c>
      <c r="I122" s="22">
        <v>10</v>
      </c>
      <c r="J122" s="21">
        <v>10</v>
      </c>
      <c r="K122" s="21">
        <v>10</v>
      </c>
      <c r="L122" s="21">
        <v>15</v>
      </c>
      <c r="M122" s="21">
        <v>10</v>
      </c>
      <c r="N122" s="21">
        <v>15</v>
      </c>
      <c r="O122" s="21">
        <v>10</v>
      </c>
      <c r="P122" s="21">
        <v>5</v>
      </c>
      <c r="S122" s="4">
        <f t="shared" si="18"/>
        <v>100</v>
      </c>
    </row>
    <row r="123" spans="1:19" x14ac:dyDescent="0.25">
      <c r="A123" s="19" t="str">
        <f t="shared" si="19"/>
        <v>12|5</v>
      </c>
      <c r="B123" s="20" t="s">
        <v>21</v>
      </c>
      <c r="C123" s="15" t="s">
        <v>51</v>
      </c>
      <c r="D123" s="16">
        <v>5</v>
      </c>
      <c r="E123" s="22"/>
      <c r="F123" s="22"/>
      <c r="G123" s="22">
        <v>10</v>
      </c>
      <c r="H123" s="22">
        <v>10</v>
      </c>
      <c r="I123" s="22">
        <v>10</v>
      </c>
      <c r="J123" s="21">
        <v>10</v>
      </c>
      <c r="K123" s="21">
        <v>10</v>
      </c>
      <c r="L123" s="21">
        <v>15</v>
      </c>
      <c r="M123" s="21">
        <v>15</v>
      </c>
      <c r="N123" s="21">
        <v>10</v>
      </c>
      <c r="O123" s="21">
        <v>10</v>
      </c>
      <c r="P123" s="21"/>
      <c r="S123" s="4">
        <f t="shared" si="18"/>
        <v>100</v>
      </c>
    </row>
    <row r="124" spans="1:19" x14ac:dyDescent="0.25">
      <c r="A124" s="19" t="str">
        <f t="shared" si="19"/>
        <v>12|6</v>
      </c>
      <c r="B124" s="20" t="s">
        <v>30</v>
      </c>
      <c r="C124" s="15" t="s">
        <v>131</v>
      </c>
      <c r="D124" s="16">
        <v>3</v>
      </c>
      <c r="E124" s="22"/>
      <c r="F124" s="22"/>
      <c r="G124" s="22"/>
      <c r="H124" s="22">
        <v>5</v>
      </c>
      <c r="I124" s="22">
        <v>10</v>
      </c>
      <c r="J124" s="22">
        <v>10</v>
      </c>
      <c r="K124" s="21">
        <v>10</v>
      </c>
      <c r="L124" s="21">
        <v>15</v>
      </c>
      <c r="M124" s="21">
        <v>15</v>
      </c>
      <c r="N124" s="21">
        <v>15</v>
      </c>
      <c r="O124" s="21">
        <v>10</v>
      </c>
      <c r="P124" s="21">
        <v>10</v>
      </c>
      <c r="S124" s="4">
        <f t="shared" si="18"/>
        <v>100</v>
      </c>
    </row>
    <row r="125" spans="1:19" x14ac:dyDescent="0.25">
      <c r="A125" s="19" t="str">
        <f t="shared" si="19"/>
        <v>12|7</v>
      </c>
      <c r="B125" s="20" t="s">
        <v>48</v>
      </c>
      <c r="C125" s="15" t="s">
        <v>55</v>
      </c>
      <c r="D125" s="16">
        <v>5</v>
      </c>
      <c r="E125" s="22"/>
      <c r="F125" s="22"/>
      <c r="G125" s="22"/>
      <c r="H125" s="22">
        <v>5</v>
      </c>
      <c r="I125" s="22">
        <v>10</v>
      </c>
      <c r="J125" s="21">
        <v>10</v>
      </c>
      <c r="K125" s="21">
        <v>15</v>
      </c>
      <c r="L125" s="21">
        <v>15</v>
      </c>
      <c r="M125" s="21">
        <v>15</v>
      </c>
      <c r="N125" s="21">
        <v>10</v>
      </c>
      <c r="O125" s="21">
        <v>10</v>
      </c>
      <c r="P125" s="21">
        <v>10</v>
      </c>
      <c r="S125" s="4">
        <f t="shared" si="18"/>
        <v>100</v>
      </c>
    </row>
    <row r="126" spans="1:19" x14ac:dyDescent="0.25">
      <c r="A126" s="19" t="str">
        <f t="shared" si="19"/>
        <v>12|8</v>
      </c>
      <c r="B126" s="20" t="s">
        <v>40</v>
      </c>
      <c r="C126" s="15" t="s">
        <v>56</v>
      </c>
      <c r="D126" s="16">
        <v>6</v>
      </c>
      <c r="E126" s="22"/>
      <c r="F126" s="22"/>
      <c r="G126" s="22"/>
      <c r="H126" s="22">
        <v>10</v>
      </c>
      <c r="I126" s="22">
        <v>10</v>
      </c>
      <c r="J126" s="21">
        <v>10</v>
      </c>
      <c r="K126" s="21">
        <v>20</v>
      </c>
      <c r="L126" s="21">
        <v>10</v>
      </c>
      <c r="M126" s="21">
        <v>10</v>
      </c>
      <c r="N126" s="21">
        <v>10</v>
      </c>
      <c r="O126" s="21">
        <v>10</v>
      </c>
      <c r="P126" s="21">
        <v>10</v>
      </c>
      <c r="S126" s="4">
        <f t="shared" si="18"/>
        <v>100</v>
      </c>
    </row>
    <row r="127" spans="1:19" x14ac:dyDescent="0.25">
      <c r="A127" s="19" t="str">
        <f t="shared" si="19"/>
        <v>12|9</v>
      </c>
      <c r="B127" s="20" t="s">
        <v>57</v>
      </c>
      <c r="C127" s="15" t="s">
        <v>58</v>
      </c>
      <c r="D127" s="16">
        <v>6</v>
      </c>
      <c r="E127" s="22">
        <v>5</v>
      </c>
      <c r="F127" s="22">
        <v>5</v>
      </c>
      <c r="G127" s="22">
        <v>5</v>
      </c>
      <c r="H127" s="22">
        <v>5</v>
      </c>
      <c r="I127" s="22">
        <v>10</v>
      </c>
      <c r="J127" s="21">
        <v>10</v>
      </c>
      <c r="K127" s="21">
        <v>10</v>
      </c>
      <c r="L127" s="21">
        <v>10</v>
      </c>
      <c r="M127" s="21">
        <v>10</v>
      </c>
      <c r="N127" s="21">
        <v>10</v>
      </c>
      <c r="O127" s="21">
        <v>10</v>
      </c>
      <c r="P127" s="21">
        <v>10</v>
      </c>
      <c r="S127" s="4">
        <f t="shared" si="18"/>
        <v>100</v>
      </c>
    </row>
    <row r="128" spans="1:19" x14ac:dyDescent="0.25">
      <c r="A128" s="19" t="str">
        <f t="shared" si="19"/>
        <v>12|10</v>
      </c>
      <c r="B128" s="20" t="s">
        <v>59</v>
      </c>
      <c r="C128" s="15" t="s">
        <v>52</v>
      </c>
      <c r="D128" s="16"/>
      <c r="E128" s="22">
        <v>10</v>
      </c>
      <c r="F128" s="22">
        <v>15</v>
      </c>
      <c r="G128" s="22">
        <v>10</v>
      </c>
      <c r="H128" s="22">
        <v>10</v>
      </c>
      <c r="I128" s="22">
        <v>10</v>
      </c>
      <c r="J128" s="21">
        <v>10</v>
      </c>
      <c r="K128" s="21">
        <v>10</v>
      </c>
      <c r="L128" s="21">
        <v>10</v>
      </c>
      <c r="M128" s="21">
        <v>10</v>
      </c>
      <c r="N128" s="21">
        <v>5</v>
      </c>
      <c r="O128" s="21"/>
      <c r="P128" s="21"/>
      <c r="S128" s="4">
        <f t="shared" si="18"/>
        <v>100</v>
      </c>
    </row>
    <row r="129" spans="1:19" x14ac:dyDescent="0.25">
      <c r="A129" s="19" t="str">
        <f t="shared" si="19"/>
        <v>12|11</v>
      </c>
      <c r="B129" s="20" t="s">
        <v>65</v>
      </c>
      <c r="C129" s="15" t="s">
        <v>78</v>
      </c>
      <c r="D129" s="16"/>
      <c r="E129" s="22">
        <v>1</v>
      </c>
      <c r="F129" s="22">
        <v>1</v>
      </c>
      <c r="G129" s="22">
        <v>10</v>
      </c>
      <c r="H129" s="22">
        <v>10</v>
      </c>
      <c r="I129" s="22">
        <v>15</v>
      </c>
      <c r="J129" s="21">
        <v>15</v>
      </c>
      <c r="K129" s="21">
        <v>15</v>
      </c>
      <c r="L129" s="21">
        <v>15</v>
      </c>
      <c r="M129" s="21">
        <v>5</v>
      </c>
      <c r="N129" s="21">
        <v>3</v>
      </c>
      <c r="O129" s="21">
        <v>5</v>
      </c>
      <c r="P129" s="21">
        <v>5</v>
      </c>
      <c r="S129" s="4">
        <f t="shared" si="18"/>
        <v>100</v>
      </c>
    </row>
    <row r="131" spans="1:19" x14ac:dyDescent="0.25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47"/>
  <sheetViews>
    <sheetView showGridLines="0" showZeros="0" tabSelected="1" topLeftCell="A60" zoomScaleNormal="100" zoomScaleSheetLayoutView="70" workbookViewId="0">
      <selection activeCell="G68" sqref="G68"/>
    </sheetView>
  </sheetViews>
  <sheetFormatPr defaultColWidth="21.7109375" defaultRowHeight="13.2" x14ac:dyDescent="0.25"/>
  <cols>
    <col min="1" max="1" width="18" style="6" customWidth="1"/>
    <col min="2" max="2" width="14.85546875" style="6" customWidth="1"/>
    <col min="3" max="3" width="114" style="3" customWidth="1"/>
    <col min="4" max="4" width="6.42578125" style="3" customWidth="1"/>
    <col min="5" max="5" width="12.85546875" style="3" customWidth="1"/>
    <col min="6" max="6" width="12.140625" style="3" customWidth="1"/>
    <col min="7" max="8" width="17.28515625" style="3" customWidth="1"/>
    <col min="9" max="16384" width="21.7109375" style="2"/>
  </cols>
  <sheetData>
    <row r="1" spans="1:8" s="1" customFormat="1" ht="25.2" customHeight="1" thickBot="1" x14ac:dyDescent="0.3">
      <c r="A1" s="31" t="s">
        <v>14</v>
      </c>
      <c r="B1" s="32"/>
      <c r="C1" s="29"/>
      <c r="D1" s="30"/>
      <c r="E1" s="30"/>
      <c r="F1" s="30"/>
      <c r="G1" s="29"/>
      <c r="H1" s="97"/>
    </row>
    <row r="2" spans="1:8" s="1" customFormat="1" x14ac:dyDescent="0.25">
      <c r="A2" s="33" t="s">
        <v>17</v>
      </c>
      <c r="B2" s="34"/>
      <c r="C2" s="35" t="s">
        <v>133</v>
      </c>
      <c r="D2" s="36"/>
      <c r="E2" s="36"/>
      <c r="F2" s="36"/>
      <c r="G2" s="98" t="s">
        <v>18</v>
      </c>
      <c r="H2" s="99" t="s">
        <v>154</v>
      </c>
    </row>
    <row r="3" spans="1:8" s="1" customFormat="1" x14ac:dyDescent="0.25">
      <c r="A3" s="37" t="s">
        <v>106</v>
      </c>
      <c r="B3" s="38"/>
      <c r="C3" s="39" t="s">
        <v>152</v>
      </c>
      <c r="D3" s="40"/>
      <c r="E3" s="40"/>
      <c r="F3" s="40"/>
      <c r="G3" s="100" t="s">
        <v>19</v>
      </c>
      <c r="H3" s="101" t="s">
        <v>64</v>
      </c>
    </row>
    <row r="4" spans="1:8" s="1" customFormat="1" ht="13.8" thickBot="1" x14ac:dyDescent="0.3">
      <c r="A4" s="41" t="s">
        <v>108</v>
      </c>
      <c r="B4" s="42"/>
      <c r="C4" s="43" t="s">
        <v>153</v>
      </c>
      <c r="D4" s="44"/>
      <c r="E4" s="44"/>
      <c r="F4" s="44"/>
      <c r="G4" s="44"/>
      <c r="H4" s="45"/>
    </row>
    <row r="5" spans="1:8" ht="13.8" thickBot="1" x14ac:dyDescent="0.3">
      <c r="A5" s="46" t="s">
        <v>47</v>
      </c>
      <c r="B5" s="47" t="s">
        <v>107</v>
      </c>
      <c r="C5" s="48" t="s">
        <v>12</v>
      </c>
      <c r="D5" s="49" t="s">
        <v>13</v>
      </c>
      <c r="E5" s="102" t="s">
        <v>15</v>
      </c>
      <c r="F5" s="103"/>
      <c r="G5" s="104"/>
      <c r="H5" s="104"/>
    </row>
    <row r="6" spans="1:8" ht="21" thickBot="1" x14ac:dyDescent="0.3">
      <c r="A6" s="50" t="s">
        <v>20</v>
      </c>
      <c r="B6" s="51"/>
      <c r="C6" s="52"/>
      <c r="D6" s="53"/>
      <c r="E6" s="105" t="s">
        <v>0</v>
      </c>
      <c r="F6" s="106" t="s">
        <v>1</v>
      </c>
      <c r="G6" s="107" t="s">
        <v>2</v>
      </c>
      <c r="H6" s="108" t="s">
        <v>16</v>
      </c>
    </row>
    <row r="7" spans="1:8" ht="13.8" thickBot="1" x14ac:dyDescent="0.3">
      <c r="A7" s="54" t="s">
        <v>64</v>
      </c>
      <c r="B7" s="55"/>
      <c r="C7" s="56" t="s">
        <v>53</v>
      </c>
      <c r="D7" s="57" t="s">
        <v>76</v>
      </c>
      <c r="E7" s="109"/>
      <c r="F7" s="57"/>
      <c r="G7" s="110"/>
      <c r="H7" s="58">
        <v>3789.3</v>
      </c>
    </row>
    <row r="8" spans="1:8" ht="13.8" thickBot="1" x14ac:dyDescent="0.3">
      <c r="A8" s="59" t="s">
        <v>109</v>
      </c>
      <c r="B8" s="60" t="s">
        <v>111</v>
      </c>
      <c r="C8" s="61" t="s">
        <v>110</v>
      </c>
      <c r="D8" s="62" t="s">
        <v>7</v>
      </c>
      <c r="E8" s="111">
        <v>1</v>
      </c>
      <c r="F8" s="112">
        <v>3789.3</v>
      </c>
      <c r="G8" s="113">
        <v>3789.3</v>
      </c>
      <c r="H8" s="114"/>
    </row>
    <row r="9" spans="1:8" ht="13.8" thickBot="1" x14ac:dyDescent="0.3">
      <c r="A9" s="54" t="s">
        <v>22</v>
      </c>
      <c r="B9" s="55"/>
      <c r="C9" s="56" t="s">
        <v>49</v>
      </c>
      <c r="D9" s="57" t="s">
        <v>76</v>
      </c>
      <c r="E9" s="109">
        <v>0</v>
      </c>
      <c r="F9" s="57"/>
      <c r="G9" s="110"/>
      <c r="H9" s="58">
        <v>102715.9</v>
      </c>
    </row>
    <row r="10" spans="1:8" ht="13.8" thickBot="1" x14ac:dyDescent="0.3">
      <c r="A10" s="59" t="s">
        <v>112</v>
      </c>
      <c r="B10" s="60" t="s">
        <v>25</v>
      </c>
      <c r="C10" s="63" t="s">
        <v>132</v>
      </c>
      <c r="D10" s="62" t="s">
        <v>3</v>
      </c>
      <c r="E10" s="115">
        <v>7636.87</v>
      </c>
      <c r="F10" s="115">
        <v>13.45</v>
      </c>
      <c r="G10" s="113">
        <v>102715.9</v>
      </c>
      <c r="H10" s="114"/>
    </row>
    <row r="11" spans="1:8" ht="13.8" thickBot="1" x14ac:dyDescent="0.3">
      <c r="A11" s="64" t="s">
        <v>26</v>
      </c>
      <c r="B11" s="65"/>
      <c r="C11" s="66" t="s">
        <v>54</v>
      </c>
      <c r="D11" s="57" t="s">
        <v>76</v>
      </c>
      <c r="E11" s="109">
        <v>0</v>
      </c>
      <c r="F11" s="57"/>
      <c r="G11" s="110"/>
      <c r="H11" s="58">
        <v>1573859.83</v>
      </c>
    </row>
    <row r="12" spans="1:8" x14ac:dyDescent="0.25">
      <c r="A12" s="67" t="s">
        <v>113</v>
      </c>
      <c r="B12" s="60" t="s">
        <v>25</v>
      </c>
      <c r="C12" s="61" t="s">
        <v>23</v>
      </c>
      <c r="D12" s="62" t="s">
        <v>4</v>
      </c>
      <c r="E12" s="115">
        <v>17827.48</v>
      </c>
      <c r="F12" s="115">
        <v>4.58</v>
      </c>
      <c r="G12" s="113">
        <v>81649.86</v>
      </c>
      <c r="H12" s="114"/>
    </row>
    <row r="13" spans="1:8" x14ac:dyDescent="0.25">
      <c r="A13" s="67" t="s">
        <v>123</v>
      </c>
      <c r="B13" s="60" t="s">
        <v>25</v>
      </c>
      <c r="C13" s="61" t="s">
        <v>27</v>
      </c>
      <c r="D13" s="62" t="s">
        <v>3</v>
      </c>
      <c r="E13" s="115">
        <v>2674.12</v>
      </c>
      <c r="F13" s="115">
        <v>242.96</v>
      </c>
      <c r="G13" s="113">
        <v>649704.19999999995</v>
      </c>
      <c r="H13" s="114"/>
    </row>
    <row r="14" spans="1:8" ht="13.8" thickBot="1" x14ac:dyDescent="0.3">
      <c r="A14" s="68">
        <v>532000</v>
      </c>
      <c r="B14" s="60"/>
      <c r="C14" s="61" t="s">
        <v>28</v>
      </c>
      <c r="D14" s="62" t="s">
        <v>3</v>
      </c>
      <c r="E14" s="111">
        <v>3893.1</v>
      </c>
      <c r="F14" s="112">
        <v>216.41</v>
      </c>
      <c r="G14" s="113">
        <v>842505.77</v>
      </c>
      <c r="H14" s="114"/>
    </row>
    <row r="15" spans="1:8" ht="13.8" thickBot="1" x14ac:dyDescent="0.3">
      <c r="A15" s="64" t="s">
        <v>29</v>
      </c>
      <c r="B15" s="65"/>
      <c r="C15" s="66" t="s">
        <v>50</v>
      </c>
      <c r="D15" s="69" t="s">
        <v>76</v>
      </c>
      <c r="E15" s="109">
        <v>0</v>
      </c>
      <c r="F15" s="57"/>
      <c r="G15" s="110"/>
      <c r="H15" s="58">
        <v>3294691.14</v>
      </c>
    </row>
    <row r="16" spans="1:8" ht="13.8" thickBot="1" x14ac:dyDescent="0.3">
      <c r="A16" s="70" t="s">
        <v>99</v>
      </c>
      <c r="B16" s="71" t="s">
        <v>60</v>
      </c>
      <c r="C16" s="72" t="s">
        <v>32</v>
      </c>
      <c r="D16" s="73" t="s">
        <v>4</v>
      </c>
      <c r="E16" s="116">
        <v>10917.62</v>
      </c>
      <c r="F16" s="116">
        <v>0.59</v>
      </c>
      <c r="G16" s="113">
        <v>6441.4</v>
      </c>
      <c r="H16" s="114"/>
    </row>
    <row r="17" spans="1:8" x14ac:dyDescent="0.25">
      <c r="A17" s="74" t="s">
        <v>92</v>
      </c>
      <c r="B17" s="75" t="s">
        <v>25</v>
      </c>
      <c r="C17" s="76" t="s">
        <v>84</v>
      </c>
      <c r="D17" s="77" t="s">
        <v>4</v>
      </c>
      <c r="E17" s="117">
        <v>17827.48</v>
      </c>
      <c r="F17" s="118">
        <v>0.52</v>
      </c>
      <c r="G17" s="119">
        <v>9270.2900000000009</v>
      </c>
      <c r="H17" s="114"/>
    </row>
    <row r="18" spans="1:8" ht="13.8" thickBot="1" x14ac:dyDescent="0.3">
      <c r="A18" s="78" t="s">
        <v>95</v>
      </c>
      <c r="B18" s="79" t="s">
        <v>31</v>
      </c>
      <c r="C18" s="80" t="s">
        <v>86</v>
      </c>
      <c r="D18" s="81" t="s">
        <v>6</v>
      </c>
      <c r="E18" s="120">
        <v>21.39</v>
      </c>
      <c r="F18" s="121">
        <v>9368.9599999999991</v>
      </c>
      <c r="G18" s="122">
        <v>200402.05</v>
      </c>
      <c r="H18" s="114"/>
    </row>
    <row r="19" spans="1:8" x14ac:dyDescent="0.25">
      <c r="A19" s="74" t="s">
        <v>93</v>
      </c>
      <c r="B19" s="75" t="s">
        <v>25</v>
      </c>
      <c r="C19" s="76" t="s">
        <v>85</v>
      </c>
      <c r="D19" s="77" t="s">
        <v>4</v>
      </c>
      <c r="E19" s="117">
        <v>28745.1</v>
      </c>
      <c r="F19" s="118">
        <v>0.36</v>
      </c>
      <c r="G19" s="119">
        <v>10348.24</v>
      </c>
      <c r="H19" s="114"/>
    </row>
    <row r="20" spans="1:8" ht="13.8" thickBot="1" x14ac:dyDescent="0.3">
      <c r="A20" s="78" t="s">
        <v>94</v>
      </c>
      <c r="B20" s="79" t="s">
        <v>31</v>
      </c>
      <c r="C20" s="80" t="s">
        <v>87</v>
      </c>
      <c r="D20" s="81" t="s">
        <v>6</v>
      </c>
      <c r="E20" s="120">
        <v>14.37</v>
      </c>
      <c r="F20" s="121">
        <v>5614.09</v>
      </c>
      <c r="G20" s="122">
        <v>80674.47</v>
      </c>
      <c r="H20" s="114"/>
    </row>
    <row r="21" spans="1:8" x14ac:dyDescent="0.25">
      <c r="A21" s="82" t="s">
        <v>116</v>
      </c>
      <c r="B21" s="83" t="s">
        <v>25</v>
      </c>
      <c r="C21" s="76" t="s">
        <v>155</v>
      </c>
      <c r="D21" s="77" t="s">
        <v>6</v>
      </c>
      <c r="E21" s="117">
        <v>4387.46</v>
      </c>
      <c r="F21" s="118">
        <v>265.55</v>
      </c>
      <c r="G21" s="119">
        <v>1165090</v>
      </c>
      <c r="H21" s="114"/>
    </row>
    <row r="22" spans="1:8" ht="13.8" thickBot="1" x14ac:dyDescent="0.3">
      <c r="A22" s="85" t="s">
        <v>120</v>
      </c>
      <c r="B22" s="79" t="s">
        <v>31</v>
      </c>
      <c r="C22" s="86" t="s">
        <v>88</v>
      </c>
      <c r="D22" s="81" t="s">
        <v>6</v>
      </c>
      <c r="E22" s="120">
        <v>225.52</v>
      </c>
      <c r="F22" s="123">
        <v>7694.73</v>
      </c>
      <c r="G22" s="122">
        <v>1735315.51</v>
      </c>
      <c r="H22" s="114"/>
    </row>
    <row r="23" spans="1:8" ht="13.8" thickBot="1" x14ac:dyDescent="0.3">
      <c r="A23" s="87">
        <v>505000</v>
      </c>
      <c r="B23" s="88" t="s">
        <v>25</v>
      </c>
      <c r="C23" s="76" t="s">
        <v>33</v>
      </c>
      <c r="D23" s="77" t="s">
        <v>3</v>
      </c>
      <c r="E23" s="117">
        <v>327.52999999999997</v>
      </c>
      <c r="F23" s="118">
        <v>266.08</v>
      </c>
      <c r="G23" s="119">
        <v>87149.18</v>
      </c>
      <c r="H23" s="114"/>
    </row>
    <row r="24" spans="1:8" ht="13.8" thickBot="1" x14ac:dyDescent="0.3">
      <c r="A24" s="64" t="s">
        <v>21</v>
      </c>
      <c r="B24" s="65"/>
      <c r="C24" s="66" t="s">
        <v>51</v>
      </c>
      <c r="D24" s="57" t="s">
        <v>76</v>
      </c>
      <c r="E24" s="109">
        <v>0</v>
      </c>
      <c r="F24" s="57"/>
      <c r="G24" s="110"/>
      <c r="H24" s="58">
        <v>240729.72999999998</v>
      </c>
    </row>
    <row r="25" spans="1:8" x14ac:dyDescent="0.25">
      <c r="A25" s="70" t="s">
        <v>100</v>
      </c>
      <c r="B25" s="60" t="s">
        <v>60</v>
      </c>
      <c r="C25" s="61" t="s">
        <v>101</v>
      </c>
      <c r="D25" s="62" t="s">
        <v>5</v>
      </c>
      <c r="E25" s="115">
        <v>3575.88</v>
      </c>
      <c r="F25" s="115">
        <v>14.69</v>
      </c>
      <c r="G25" s="113">
        <v>52529.68</v>
      </c>
      <c r="H25" s="114"/>
    </row>
    <row r="26" spans="1:8" x14ac:dyDescent="0.25">
      <c r="A26" s="59">
        <v>810150</v>
      </c>
      <c r="B26" s="60" t="s">
        <v>25</v>
      </c>
      <c r="C26" s="61" t="s">
        <v>34</v>
      </c>
      <c r="D26" s="62" t="s">
        <v>5</v>
      </c>
      <c r="E26" s="115">
        <v>2885.88</v>
      </c>
      <c r="F26" s="115">
        <v>55.67</v>
      </c>
      <c r="G26" s="113">
        <v>160656.94</v>
      </c>
      <c r="H26" s="114"/>
    </row>
    <row r="27" spans="1:8" x14ac:dyDescent="0.25">
      <c r="A27" s="59">
        <v>810700</v>
      </c>
      <c r="B27" s="60" t="s">
        <v>25</v>
      </c>
      <c r="C27" s="61" t="s">
        <v>35</v>
      </c>
      <c r="D27" s="62" t="s">
        <v>5</v>
      </c>
      <c r="E27" s="115">
        <v>690</v>
      </c>
      <c r="F27" s="115">
        <v>37.11</v>
      </c>
      <c r="G27" s="113">
        <v>25605.9</v>
      </c>
      <c r="H27" s="114"/>
    </row>
    <row r="28" spans="1:8" ht="21" thickBot="1" x14ac:dyDescent="0.3">
      <c r="A28" s="91"/>
      <c r="B28" s="92" t="s">
        <v>135</v>
      </c>
      <c r="C28" s="93" t="s">
        <v>136</v>
      </c>
      <c r="D28" s="89" t="s">
        <v>5</v>
      </c>
      <c r="E28" s="111">
        <v>54.6</v>
      </c>
      <c r="F28" s="112">
        <v>35.479999999999997</v>
      </c>
      <c r="G28" s="113">
        <v>1937.21</v>
      </c>
      <c r="H28" s="114"/>
    </row>
    <row r="29" spans="1:8" ht="13.8" thickBot="1" x14ac:dyDescent="0.3">
      <c r="A29" s="64" t="s">
        <v>30</v>
      </c>
      <c r="B29" s="65"/>
      <c r="C29" s="66" t="s">
        <v>89</v>
      </c>
      <c r="D29" s="57" t="s">
        <v>76</v>
      </c>
      <c r="E29" s="109">
        <v>0</v>
      </c>
      <c r="F29" s="57"/>
      <c r="G29" s="110"/>
      <c r="H29" s="58">
        <v>1353914.4000000001</v>
      </c>
    </row>
    <row r="30" spans="1:8" x14ac:dyDescent="0.25">
      <c r="A30" s="59" t="s">
        <v>117</v>
      </c>
      <c r="B30" s="60" t="s">
        <v>25</v>
      </c>
      <c r="C30" s="61" t="s">
        <v>77</v>
      </c>
      <c r="D30" s="62" t="s">
        <v>5</v>
      </c>
      <c r="E30" s="115">
        <v>1977.8</v>
      </c>
      <c r="F30" s="115">
        <v>15.21</v>
      </c>
      <c r="G30" s="113">
        <v>30082.34</v>
      </c>
      <c r="H30" s="114"/>
    </row>
    <row r="31" spans="1:8" x14ac:dyDescent="0.25">
      <c r="A31" s="59" t="s">
        <v>121</v>
      </c>
      <c r="B31" s="60" t="s">
        <v>90</v>
      </c>
      <c r="C31" s="61" t="s">
        <v>24</v>
      </c>
      <c r="D31" s="62" t="s">
        <v>4</v>
      </c>
      <c r="E31" s="115">
        <v>10061.1</v>
      </c>
      <c r="F31" s="115">
        <v>2.71</v>
      </c>
      <c r="G31" s="113">
        <v>27265.58</v>
      </c>
      <c r="H31" s="114"/>
    </row>
    <row r="32" spans="1:8" x14ac:dyDescent="0.25">
      <c r="A32" s="59" t="s">
        <v>119</v>
      </c>
      <c r="B32" s="60" t="s">
        <v>25</v>
      </c>
      <c r="C32" s="61" t="s">
        <v>118</v>
      </c>
      <c r="D32" s="62" t="s">
        <v>3</v>
      </c>
      <c r="E32" s="115">
        <v>503.06</v>
      </c>
      <c r="F32" s="115">
        <v>203.09</v>
      </c>
      <c r="G32" s="113">
        <v>102166.46</v>
      </c>
      <c r="H32" s="114"/>
    </row>
    <row r="33" spans="1:8" x14ac:dyDescent="0.25">
      <c r="A33" s="59" t="s">
        <v>114</v>
      </c>
      <c r="B33" s="60" t="s">
        <v>25</v>
      </c>
      <c r="C33" s="61" t="s">
        <v>97</v>
      </c>
      <c r="D33" s="62" t="s">
        <v>4</v>
      </c>
      <c r="E33" s="115">
        <v>8212.99</v>
      </c>
      <c r="F33" s="115">
        <v>79.569999999999993</v>
      </c>
      <c r="G33" s="113">
        <v>653507.61</v>
      </c>
      <c r="H33" s="114"/>
    </row>
    <row r="34" spans="1:8" x14ac:dyDescent="0.25">
      <c r="A34" s="59" t="s">
        <v>115</v>
      </c>
      <c r="B34" s="60" t="s">
        <v>25</v>
      </c>
      <c r="C34" s="61" t="s">
        <v>98</v>
      </c>
      <c r="D34" s="62" t="s">
        <v>4</v>
      </c>
      <c r="E34" s="115">
        <v>1848.11</v>
      </c>
      <c r="F34" s="115">
        <v>87.14</v>
      </c>
      <c r="G34" s="113">
        <v>161044.31</v>
      </c>
      <c r="H34" s="114"/>
    </row>
    <row r="35" spans="1:8" x14ac:dyDescent="0.25">
      <c r="A35" s="59">
        <v>98510</v>
      </c>
      <c r="B35" s="60" t="s">
        <v>90</v>
      </c>
      <c r="C35" s="61" t="s">
        <v>102</v>
      </c>
      <c r="D35" s="62" t="s">
        <v>7</v>
      </c>
      <c r="E35" s="115">
        <v>319</v>
      </c>
      <c r="F35" s="115">
        <v>57.23</v>
      </c>
      <c r="G35" s="113">
        <v>18256.37</v>
      </c>
      <c r="H35" s="114"/>
    </row>
    <row r="36" spans="1:8" x14ac:dyDescent="0.25">
      <c r="A36" s="59">
        <v>98504</v>
      </c>
      <c r="B36" s="60" t="s">
        <v>90</v>
      </c>
      <c r="C36" s="61" t="s">
        <v>61</v>
      </c>
      <c r="D36" s="62" t="s">
        <v>4</v>
      </c>
      <c r="E36" s="115">
        <v>478.5</v>
      </c>
      <c r="F36" s="115">
        <v>12.92</v>
      </c>
      <c r="G36" s="113">
        <v>6182.22</v>
      </c>
      <c r="H36" s="114"/>
    </row>
    <row r="37" spans="1:8" x14ac:dyDescent="0.25">
      <c r="A37" s="59" t="s">
        <v>122</v>
      </c>
      <c r="B37" s="60" t="s">
        <v>25</v>
      </c>
      <c r="C37" s="61" t="s">
        <v>36</v>
      </c>
      <c r="D37" s="62" t="s">
        <v>7</v>
      </c>
      <c r="E37" s="115">
        <v>70</v>
      </c>
      <c r="F37" s="115">
        <v>525.1</v>
      </c>
      <c r="G37" s="113">
        <v>36757</v>
      </c>
      <c r="H37" s="114"/>
    </row>
    <row r="38" spans="1:8" x14ac:dyDescent="0.25">
      <c r="A38" s="91" t="s">
        <v>20</v>
      </c>
      <c r="B38" s="92" t="s">
        <v>137</v>
      </c>
      <c r="C38" s="93" t="s">
        <v>138</v>
      </c>
      <c r="D38" s="89" t="s">
        <v>7</v>
      </c>
      <c r="E38" s="111">
        <v>638</v>
      </c>
      <c r="F38" s="112">
        <v>39.5</v>
      </c>
      <c r="G38" s="113">
        <v>25201</v>
      </c>
      <c r="H38" s="114"/>
    </row>
    <row r="39" spans="1:8" ht="20.399999999999999" x14ac:dyDescent="0.25">
      <c r="A39" s="91" t="s">
        <v>139</v>
      </c>
      <c r="B39" s="92" t="s">
        <v>143</v>
      </c>
      <c r="C39" s="94" t="s">
        <v>140</v>
      </c>
      <c r="D39" s="89" t="s">
        <v>4</v>
      </c>
      <c r="E39" s="115">
        <v>3259.52</v>
      </c>
      <c r="F39" s="115">
        <v>41.43</v>
      </c>
      <c r="G39" s="124">
        <v>135041.91</v>
      </c>
      <c r="H39" s="114"/>
    </row>
    <row r="40" spans="1:8" ht="13.8" thickBot="1" x14ac:dyDescent="0.3">
      <c r="A40" s="91" t="s">
        <v>141</v>
      </c>
      <c r="B40" s="92" t="s">
        <v>25</v>
      </c>
      <c r="C40" s="94" t="s">
        <v>142</v>
      </c>
      <c r="D40" s="89" t="s">
        <v>4</v>
      </c>
      <c r="E40" s="115">
        <v>8250.5</v>
      </c>
      <c r="F40" s="115">
        <v>19.2</v>
      </c>
      <c r="G40" s="113">
        <v>158409.60000000001</v>
      </c>
      <c r="H40" s="114"/>
    </row>
    <row r="41" spans="1:8" ht="13.8" thickBot="1" x14ac:dyDescent="0.3">
      <c r="A41" s="64" t="s">
        <v>48</v>
      </c>
      <c r="B41" s="65"/>
      <c r="C41" s="66" t="s">
        <v>55</v>
      </c>
      <c r="D41" s="57" t="s">
        <v>76</v>
      </c>
      <c r="E41" s="109">
        <v>0</v>
      </c>
      <c r="F41" s="57"/>
      <c r="G41" s="110"/>
      <c r="H41" s="58">
        <v>75197.02</v>
      </c>
    </row>
    <row r="42" spans="1:8" x14ac:dyDescent="0.25">
      <c r="A42" s="59">
        <v>822000</v>
      </c>
      <c r="B42" s="60" t="s">
        <v>25</v>
      </c>
      <c r="C42" s="61" t="s">
        <v>62</v>
      </c>
      <c r="D42" s="62" t="s">
        <v>4</v>
      </c>
      <c r="E42" s="115">
        <v>1796.06</v>
      </c>
      <c r="F42" s="115">
        <v>34.92</v>
      </c>
      <c r="G42" s="113">
        <v>62718.42</v>
      </c>
      <c r="H42" s="114"/>
    </row>
    <row r="43" spans="1:8" x14ac:dyDescent="0.25">
      <c r="A43" s="59" t="s">
        <v>39</v>
      </c>
      <c r="B43" s="60" t="s">
        <v>25</v>
      </c>
      <c r="C43" s="61" t="s">
        <v>37</v>
      </c>
      <c r="D43" s="62" t="s">
        <v>4</v>
      </c>
      <c r="E43" s="115">
        <v>4</v>
      </c>
      <c r="F43" s="115">
        <v>701.75</v>
      </c>
      <c r="G43" s="113">
        <v>2807</v>
      </c>
      <c r="H43" s="114"/>
    </row>
    <row r="44" spans="1:8" ht="13.8" thickBot="1" x14ac:dyDescent="0.3">
      <c r="A44" s="59">
        <v>821300</v>
      </c>
      <c r="B44" s="60" t="s">
        <v>25</v>
      </c>
      <c r="C44" s="61" t="s">
        <v>38</v>
      </c>
      <c r="D44" s="62" t="s">
        <v>7</v>
      </c>
      <c r="E44" s="115">
        <v>20</v>
      </c>
      <c r="F44" s="115">
        <v>483.58</v>
      </c>
      <c r="G44" s="113">
        <v>9671.6</v>
      </c>
      <c r="H44" s="114"/>
    </row>
    <row r="45" spans="1:8" ht="13.8" thickBot="1" x14ac:dyDescent="0.3">
      <c r="A45" s="64" t="s">
        <v>40</v>
      </c>
      <c r="B45" s="65"/>
      <c r="C45" s="66" t="s">
        <v>56</v>
      </c>
      <c r="D45" s="57" t="s">
        <v>76</v>
      </c>
      <c r="E45" s="109">
        <v>0</v>
      </c>
      <c r="F45" s="57"/>
      <c r="G45" s="110"/>
      <c r="H45" s="58">
        <v>1125.1100000000001</v>
      </c>
    </row>
    <row r="46" spans="1:8" x14ac:dyDescent="0.25">
      <c r="A46" s="59">
        <v>97667</v>
      </c>
      <c r="B46" s="60" t="s">
        <v>90</v>
      </c>
      <c r="C46" s="61" t="s">
        <v>103</v>
      </c>
      <c r="D46" s="62" t="s">
        <v>5</v>
      </c>
      <c r="E46" s="115">
        <v>21.65</v>
      </c>
      <c r="F46" s="115">
        <v>9.3800000000000008</v>
      </c>
      <c r="G46" s="113">
        <v>203.08</v>
      </c>
      <c r="H46" s="114"/>
    </row>
    <row r="47" spans="1:8" ht="20.399999999999999" x14ac:dyDescent="0.25">
      <c r="A47" s="59">
        <v>91926</v>
      </c>
      <c r="B47" s="60" t="s">
        <v>90</v>
      </c>
      <c r="C47" s="61" t="s">
        <v>104</v>
      </c>
      <c r="D47" s="62" t="s">
        <v>5</v>
      </c>
      <c r="E47" s="115">
        <v>47.3</v>
      </c>
      <c r="F47" s="115">
        <v>4.92</v>
      </c>
      <c r="G47" s="113">
        <v>232.72</v>
      </c>
      <c r="H47" s="114"/>
    </row>
    <row r="48" spans="1:8" ht="20.399999999999999" x14ac:dyDescent="0.25">
      <c r="A48" s="91" t="s">
        <v>20</v>
      </c>
      <c r="B48" s="92" t="s">
        <v>144</v>
      </c>
      <c r="C48" s="94" t="s">
        <v>146</v>
      </c>
      <c r="D48" s="89" t="s">
        <v>7</v>
      </c>
      <c r="E48" s="111">
        <v>1</v>
      </c>
      <c r="F48" s="112">
        <v>76.650000000000006</v>
      </c>
      <c r="G48" s="113">
        <v>76.650000000000006</v>
      </c>
      <c r="H48" s="114"/>
    </row>
    <row r="49" spans="1:8" ht="13.8" thickBot="1" x14ac:dyDescent="0.3">
      <c r="A49" s="91" t="s">
        <v>20</v>
      </c>
      <c r="B49" s="92" t="s">
        <v>145</v>
      </c>
      <c r="C49" s="94" t="s">
        <v>147</v>
      </c>
      <c r="D49" s="89" t="s">
        <v>7</v>
      </c>
      <c r="E49" s="115">
        <v>2</v>
      </c>
      <c r="F49" s="115">
        <v>306.33</v>
      </c>
      <c r="G49" s="124">
        <v>612.66</v>
      </c>
      <c r="H49" s="114"/>
    </row>
    <row r="50" spans="1:8" ht="13.8" thickBot="1" x14ac:dyDescent="0.3">
      <c r="A50" s="64" t="s">
        <v>59</v>
      </c>
      <c r="B50" s="65"/>
      <c r="C50" s="66" t="s">
        <v>52</v>
      </c>
      <c r="D50" s="57" t="s">
        <v>76</v>
      </c>
      <c r="E50" s="109">
        <v>0</v>
      </c>
      <c r="F50" s="57"/>
      <c r="G50" s="110"/>
      <c r="H50" s="58">
        <v>298383.32</v>
      </c>
    </row>
    <row r="51" spans="1:8" x14ac:dyDescent="0.25">
      <c r="A51" s="59">
        <v>600300</v>
      </c>
      <c r="B51" s="60" t="s">
        <v>25</v>
      </c>
      <c r="C51" s="61" t="s">
        <v>41</v>
      </c>
      <c r="D51" s="62" t="s">
        <v>3</v>
      </c>
      <c r="E51" s="115">
        <v>1252.75</v>
      </c>
      <c r="F51" s="115">
        <v>12.67</v>
      </c>
      <c r="G51" s="113">
        <v>15872.34</v>
      </c>
      <c r="H51" s="114"/>
    </row>
    <row r="52" spans="1:8" x14ac:dyDescent="0.25">
      <c r="A52" s="59">
        <v>630400</v>
      </c>
      <c r="B52" s="60" t="s">
        <v>25</v>
      </c>
      <c r="C52" s="84" t="s">
        <v>42</v>
      </c>
      <c r="D52" s="62" t="s">
        <v>5</v>
      </c>
      <c r="E52" s="115">
        <v>7.2</v>
      </c>
      <c r="F52" s="115">
        <v>22.22</v>
      </c>
      <c r="G52" s="113">
        <v>159.97999999999999</v>
      </c>
      <c r="H52" s="114"/>
    </row>
    <row r="53" spans="1:8" x14ac:dyDescent="0.25">
      <c r="A53" s="59" t="s">
        <v>124</v>
      </c>
      <c r="B53" s="60" t="s">
        <v>25</v>
      </c>
      <c r="C53" s="61" t="s">
        <v>105</v>
      </c>
      <c r="D53" s="62" t="s">
        <v>3</v>
      </c>
      <c r="E53" s="115">
        <v>971.18</v>
      </c>
      <c r="F53" s="115">
        <v>34.159999999999997</v>
      </c>
      <c r="G53" s="113">
        <v>33175.51</v>
      </c>
      <c r="H53" s="114"/>
    </row>
    <row r="54" spans="1:8" x14ac:dyDescent="0.25">
      <c r="A54" s="59" t="s">
        <v>125</v>
      </c>
      <c r="B54" s="60" t="s">
        <v>25</v>
      </c>
      <c r="C54" s="61" t="s">
        <v>43</v>
      </c>
      <c r="D54" s="62" t="s">
        <v>5</v>
      </c>
      <c r="E54" s="115">
        <v>85.8</v>
      </c>
      <c r="F54" s="115">
        <v>135.78</v>
      </c>
      <c r="G54" s="113">
        <v>11649.92</v>
      </c>
      <c r="H54" s="114"/>
    </row>
    <row r="55" spans="1:8" x14ac:dyDescent="0.25">
      <c r="A55" s="59" t="s">
        <v>126</v>
      </c>
      <c r="B55" s="60" t="s">
        <v>25</v>
      </c>
      <c r="C55" s="61" t="s">
        <v>44</v>
      </c>
      <c r="D55" s="62" t="s">
        <v>5</v>
      </c>
      <c r="E55" s="115">
        <v>348.92</v>
      </c>
      <c r="F55" s="115">
        <v>236.3</v>
      </c>
      <c r="G55" s="113">
        <v>82449.8</v>
      </c>
      <c r="H55" s="114"/>
    </row>
    <row r="56" spans="1:8" x14ac:dyDescent="0.25">
      <c r="A56" s="59" t="s">
        <v>9</v>
      </c>
      <c r="B56" s="60" t="s">
        <v>25</v>
      </c>
      <c r="C56" s="61" t="s">
        <v>45</v>
      </c>
      <c r="D56" s="62" t="s">
        <v>7</v>
      </c>
      <c r="E56" s="115">
        <v>24</v>
      </c>
      <c r="F56" s="115">
        <v>1856.23</v>
      </c>
      <c r="G56" s="113">
        <v>44549.52</v>
      </c>
      <c r="H56" s="114"/>
    </row>
    <row r="57" spans="1:8" x14ac:dyDescent="0.25">
      <c r="A57" s="59" t="s">
        <v>10</v>
      </c>
      <c r="B57" s="60" t="s">
        <v>25</v>
      </c>
      <c r="C57" s="61" t="s">
        <v>46</v>
      </c>
      <c r="D57" s="62" t="s">
        <v>7</v>
      </c>
      <c r="E57" s="115">
        <v>21</v>
      </c>
      <c r="F57" s="115">
        <v>3378.24</v>
      </c>
      <c r="G57" s="113">
        <v>70943.039999999994</v>
      </c>
      <c r="H57" s="114"/>
    </row>
    <row r="58" spans="1:8" x14ac:dyDescent="0.25">
      <c r="A58" s="90" t="s">
        <v>150</v>
      </c>
      <c r="B58" s="92" t="s">
        <v>20</v>
      </c>
      <c r="C58" s="93" t="s">
        <v>148</v>
      </c>
      <c r="D58" s="89" t="s">
        <v>5</v>
      </c>
      <c r="E58" s="111">
        <v>345.44</v>
      </c>
      <c r="F58" s="112">
        <v>78.08</v>
      </c>
      <c r="G58" s="113">
        <v>26971.96</v>
      </c>
      <c r="H58" s="114"/>
    </row>
    <row r="59" spans="1:8" x14ac:dyDescent="0.25">
      <c r="A59" s="90" t="s">
        <v>150</v>
      </c>
      <c r="B59" s="92" t="s">
        <v>20</v>
      </c>
      <c r="C59" s="94" t="s">
        <v>149</v>
      </c>
      <c r="D59" s="89" t="s">
        <v>7</v>
      </c>
      <c r="E59" s="115">
        <v>1</v>
      </c>
      <c r="F59" s="115">
        <v>1722.93</v>
      </c>
      <c r="G59" s="124">
        <v>1722.93</v>
      </c>
      <c r="H59" s="114"/>
    </row>
    <row r="60" spans="1:8" ht="13.8" thickBot="1" x14ac:dyDescent="0.3">
      <c r="A60" s="91" t="s">
        <v>20</v>
      </c>
      <c r="B60" s="92" t="s">
        <v>134</v>
      </c>
      <c r="C60" s="94" t="s">
        <v>151</v>
      </c>
      <c r="D60" s="89" t="s">
        <v>7</v>
      </c>
      <c r="E60" s="115">
        <v>24</v>
      </c>
      <c r="F60" s="115">
        <v>453.68</v>
      </c>
      <c r="G60" s="113">
        <v>10888.32</v>
      </c>
      <c r="H60" s="114"/>
    </row>
    <row r="61" spans="1:8" ht="68.400000000000006" customHeight="1" thickBot="1" x14ac:dyDescent="0.3">
      <c r="A61" s="64" t="s">
        <v>65</v>
      </c>
      <c r="B61" s="65"/>
      <c r="C61" s="95" t="s">
        <v>127</v>
      </c>
      <c r="D61" s="57" t="s">
        <v>76</v>
      </c>
      <c r="E61" s="109">
        <v>0</v>
      </c>
      <c r="F61" s="57"/>
      <c r="G61" s="110"/>
      <c r="H61" s="58">
        <v>42370.560000000005</v>
      </c>
    </row>
    <row r="62" spans="1:8" s="3" customFormat="1" x14ac:dyDescent="0.2">
      <c r="A62" s="67" t="s">
        <v>79</v>
      </c>
      <c r="B62" s="60" t="s">
        <v>75</v>
      </c>
      <c r="C62" s="61" t="s">
        <v>66</v>
      </c>
      <c r="D62" s="62" t="s">
        <v>7</v>
      </c>
      <c r="E62" s="115">
        <v>18</v>
      </c>
      <c r="F62" s="115">
        <v>138.55000000000001</v>
      </c>
      <c r="G62" s="113">
        <v>2493.9</v>
      </c>
      <c r="H62" s="114"/>
    </row>
    <row r="63" spans="1:8" s="3" customFormat="1" x14ac:dyDescent="0.2">
      <c r="A63" s="67" t="s">
        <v>79</v>
      </c>
      <c r="B63" s="60" t="s">
        <v>75</v>
      </c>
      <c r="C63" s="61" t="s">
        <v>67</v>
      </c>
      <c r="D63" s="62" t="s">
        <v>7</v>
      </c>
      <c r="E63" s="115">
        <v>18</v>
      </c>
      <c r="F63" s="115">
        <v>138.55000000000001</v>
      </c>
      <c r="G63" s="113">
        <v>2493.9</v>
      </c>
      <c r="H63" s="114"/>
    </row>
    <row r="64" spans="1:8" s="3" customFormat="1" x14ac:dyDescent="0.2">
      <c r="A64" s="67" t="s">
        <v>80</v>
      </c>
      <c r="B64" s="60" t="s">
        <v>75</v>
      </c>
      <c r="C64" s="61" t="s">
        <v>68</v>
      </c>
      <c r="D64" s="62" t="s">
        <v>7</v>
      </c>
      <c r="E64" s="115">
        <v>18</v>
      </c>
      <c r="F64" s="115">
        <v>141.26</v>
      </c>
      <c r="G64" s="113">
        <v>2542.6799999999998</v>
      </c>
      <c r="H64" s="114"/>
    </row>
    <row r="65" spans="1:8" s="3" customFormat="1" x14ac:dyDescent="0.2">
      <c r="A65" s="67" t="s">
        <v>91</v>
      </c>
      <c r="B65" s="60" t="s">
        <v>75</v>
      </c>
      <c r="C65" s="84" t="s">
        <v>69</v>
      </c>
      <c r="D65" s="62" t="s">
        <v>7</v>
      </c>
      <c r="E65" s="115">
        <v>42</v>
      </c>
      <c r="F65" s="115">
        <v>167.78</v>
      </c>
      <c r="G65" s="113">
        <v>7046.76</v>
      </c>
      <c r="H65" s="114"/>
    </row>
    <row r="66" spans="1:8" s="3" customFormat="1" x14ac:dyDescent="0.2">
      <c r="A66" s="67" t="s">
        <v>70</v>
      </c>
      <c r="B66" s="60" t="s">
        <v>81</v>
      </c>
      <c r="C66" s="61" t="s">
        <v>71</v>
      </c>
      <c r="D66" s="62" t="s">
        <v>7</v>
      </c>
      <c r="E66" s="115">
        <v>42</v>
      </c>
      <c r="F66" s="115">
        <v>98.15</v>
      </c>
      <c r="G66" s="113">
        <v>4122.3</v>
      </c>
      <c r="H66" s="114"/>
    </row>
    <row r="67" spans="1:8" s="3" customFormat="1" x14ac:dyDescent="0.2">
      <c r="A67" s="67" t="s">
        <v>72</v>
      </c>
      <c r="B67" s="60" t="s">
        <v>81</v>
      </c>
      <c r="C67" s="61" t="s">
        <v>73</v>
      </c>
      <c r="D67" s="62" t="s">
        <v>7</v>
      </c>
      <c r="E67" s="115">
        <v>42</v>
      </c>
      <c r="F67" s="115">
        <v>79.98</v>
      </c>
      <c r="G67" s="113">
        <v>3359.16</v>
      </c>
      <c r="H67" s="114"/>
    </row>
    <row r="68" spans="1:8" s="3" customFormat="1" x14ac:dyDescent="0.2">
      <c r="A68" s="67" t="s">
        <v>96</v>
      </c>
      <c r="B68" s="60" t="s">
        <v>81</v>
      </c>
      <c r="C68" s="61" t="s">
        <v>128</v>
      </c>
      <c r="D68" s="62" t="s">
        <v>7</v>
      </c>
      <c r="E68" s="115">
        <v>42</v>
      </c>
      <c r="F68" s="115">
        <v>216.02</v>
      </c>
      <c r="G68" s="113">
        <v>9072.84</v>
      </c>
      <c r="H68" s="114"/>
    </row>
    <row r="69" spans="1:8" s="3" customFormat="1" x14ac:dyDescent="0.2">
      <c r="A69" s="96" t="s">
        <v>83</v>
      </c>
      <c r="B69" s="60" t="s">
        <v>75</v>
      </c>
      <c r="C69" s="61" t="s">
        <v>129</v>
      </c>
      <c r="D69" s="62" t="s">
        <v>7</v>
      </c>
      <c r="E69" s="115">
        <v>42</v>
      </c>
      <c r="F69" s="115">
        <v>130.82</v>
      </c>
      <c r="G69" s="113">
        <v>5494.44</v>
      </c>
      <c r="H69" s="114"/>
    </row>
    <row r="70" spans="1:8" s="3" customFormat="1" ht="13.8" thickBot="1" x14ac:dyDescent="0.25">
      <c r="A70" s="67" t="s">
        <v>82</v>
      </c>
      <c r="B70" s="60" t="s">
        <v>75</v>
      </c>
      <c r="C70" s="61" t="s">
        <v>130</v>
      </c>
      <c r="D70" s="62" t="s">
        <v>74</v>
      </c>
      <c r="E70" s="115">
        <v>1</v>
      </c>
      <c r="F70" s="115">
        <v>5744.58</v>
      </c>
      <c r="G70" s="113">
        <v>5744.58</v>
      </c>
      <c r="H70" s="114"/>
    </row>
    <row r="71" spans="1:8" ht="13.8" thickBot="1" x14ac:dyDescent="0.3">
      <c r="A71" s="125" t="s">
        <v>11</v>
      </c>
      <c r="B71" s="126"/>
      <c r="C71" s="127" t="s">
        <v>63</v>
      </c>
      <c r="D71" s="128"/>
      <c r="E71" s="129"/>
      <c r="F71" s="130"/>
      <c r="G71" s="131">
        <v>6986776.3099999996</v>
      </c>
      <c r="H71" s="131">
        <v>6986776.3100000005</v>
      </c>
    </row>
    <row r="72" spans="1:8" x14ac:dyDescent="0.25">
      <c r="A72" s="7"/>
      <c r="B72" s="3"/>
    </row>
    <row r="73" spans="1:8" x14ac:dyDescent="0.25">
      <c r="A73" s="7"/>
      <c r="B73" s="3"/>
    </row>
    <row r="74" spans="1:8" x14ac:dyDescent="0.25">
      <c r="A74" s="7"/>
      <c r="B74" s="3"/>
    </row>
    <row r="75" spans="1:8" x14ac:dyDescent="0.25">
      <c r="A75" s="7"/>
      <c r="B75" s="3"/>
    </row>
    <row r="76" spans="1:8" x14ac:dyDescent="0.25">
      <c r="A76" s="7"/>
      <c r="B76" s="3"/>
    </row>
    <row r="77" spans="1:8" x14ac:dyDescent="0.25">
      <c r="A77" s="7"/>
      <c r="B77" s="3"/>
    </row>
    <row r="78" spans="1:8" x14ac:dyDescent="0.25">
      <c r="A78" s="7"/>
      <c r="B78" s="3"/>
    </row>
    <row r="79" spans="1:8" x14ac:dyDescent="0.25">
      <c r="A79" s="7"/>
      <c r="B79" s="3"/>
    </row>
    <row r="80" spans="1:8" x14ac:dyDescent="0.25">
      <c r="A80" s="7"/>
      <c r="B80" s="3"/>
    </row>
    <row r="81" spans="1:3" x14ac:dyDescent="0.25">
      <c r="A81" s="7"/>
      <c r="B81" s="3"/>
    </row>
    <row r="82" spans="1:3" x14ac:dyDescent="0.25">
      <c r="A82" s="7"/>
      <c r="B82" s="3"/>
    </row>
    <row r="83" spans="1:3" x14ac:dyDescent="0.25">
      <c r="A83" s="7"/>
      <c r="B83" s="3"/>
      <c r="C83" s="5"/>
    </row>
    <row r="84" spans="1:3" x14ac:dyDescent="0.25">
      <c r="A84" s="7"/>
      <c r="B84" s="3"/>
    </row>
    <row r="85" spans="1:3" x14ac:dyDescent="0.25">
      <c r="A85" s="7"/>
      <c r="B85" s="3"/>
    </row>
    <row r="86" spans="1:3" x14ac:dyDescent="0.25">
      <c r="A86" s="7"/>
      <c r="B86" s="3"/>
    </row>
    <row r="87" spans="1:3" x14ac:dyDescent="0.25">
      <c r="A87" s="7"/>
      <c r="B87" s="3"/>
    </row>
    <row r="88" spans="1:3" x14ac:dyDescent="0.25">
      <c r="A88" s="7"/>
      <c r="B88" s="3"/>
    </row>
    <row r="89" spans="1:3" x14ac:dyDescent="0.25">
      <c r="A89" s="7"/>
      <c r="B89" s="3"/>
    </row>
    <row r="90" spans="1:3" x14ac:dyDescent="0.25">
      <c r="A90" s="7"/>
      <c r="B90" s="3"/>
    </row>
    <row r="91" spans="1:3" x14ac:dyDescent="0.25">
      <c r="A91" s="7"/>
      <c r="B91" s="3"/>
    </row>
    <row r="92" spans="1:3" x14ac:dyDescent="0.25">
      <c r="A92" s="7"/>
      <c r="B92" s="3"/>
    </row>
    <row r="93" spans="1:3" x14ac:dyDescent="0.25">
      <c r="A93" s="7"/>
      <c r="B93" s="3"/>
    </row>
    <row r="94" spans="1:3" x14ac:dyDescent="0.25">
      <c r="A94" s="7"/>
      <c r="B94" s="3"/>
    </row>
    <row r="95" spans="1:3" x14ac:dyDescent="0.25">
      <c r="A95" s="7"/>
      <c r="B95" s="3"/>
    </row>
    <row r="96" spans="1:3" x14ac:dyDescent="0.25">
      <c r="A96" s="7"/>
      <c r="B96" s="3"/>
    </row>
    <row r="97" spans="1:2" x14ac:dyDescent="0.25">
      <c r="A97" s="7"/>
      <c r="B97" s="3"/>
    </row>
    <row r="98" spans="1:2" x14ac:dyDescent="0.25">
      <c r="A98" s="7"/>
      <c r="B98" s="3"/>
    </row>
    <row r="99" spans="1:2" x14ac:dyDescent="0.25">
      <c r="A99" s="7"/>
      <c r="B99" s="3"/>
    </row>
    <row r="100" spans="1:2" x14ac:dyDescent="0.25">
      <c r="A100" s="7"/>
      <c r="B100" s="3"/>
    </row>
    <row r="101" spans="1:2" x14ac:dyDescent="0.25">
      <c r="A101" s="7"/>
      <c r="B101" s="3"/>
    </row>
    <row r="102" spans="1:2" x14ac:dyDescent="0.25">
      <c r="A102" s="7"/>
      <c r="B102" s="3"/>
    </row>
    <row r="103" spans="1:2" x14ac:dyDescent="0.25">
      <c r="A103" s="7"/>
      <c r="B103" s="3"/>
    </row>
    <row r="104" spans="1:2" x14ac:dyDescent="0.25">
      <c r="A104" s="7"/>
      <c r="B104" s="3"/>
    </row>
    <row r="105" spans="1:2" x14ac:dyDescent="0.25">
      <c r="A105" s="7"/>
      <c r="B105" s="3"/>
    </row>
    <row r="106" spans="1:2" x14ac:dyDescent="0.25">
      <c r="A106" s="7"/>
      <c r="B106" s="3"/>
    </row>
    <row r="107" spans="1:2" x14ac:dyDescent="0.25">
      <c r="A107" s="7"/>
      <c r="B107" s="3"/>
    </row>
    <row r="108" spans="1:2" x14ac:dyDescent="0.25">
      <c r="A108" s="7"/>
      <c r="B108" s="3"/>
    </row>
    <row r="109" spans="1:2" x14ac:dyDescent="0.25">
      <c r="A109" s="7"/>
      <c r="B109" s="3"/>
    </row>
    <row r="110" spans="1:2" x14ac:dyDescent="0.25">
      <c r="A110" s="7"/>
      <c r="B110" s="3"/>
    </row>
    <row r="111" spans="1:2" x14ac:dyDescent="0.25">
      <c r="A111" s="7"/>
      <c r="B111" s="3"/>
    </row>
    <row r="112" spans="1:2" x14ac:dyDescent="0.25">
      <c r="A112" s="7"/>
      <c r="B112" s="3"/>
    </row>
    <row r="113" spans="1:2" x14ac:dyDescent="0.25">
      <c r="A113" s="7"/>
      <c r="B113" s="3"/>
    </row>
    <row r="114" spans="1:2" x14ac:dyDescent="0.25">
      <c r="A114" s="7"/>
      <c r="B114" s="3"/>
    </row>
    <row r="115" spans="1:2" x14ac:dyDescent="0.25">
      <c r="A115" s="7"/>
      <c r="B115" s="3"/>
    </row>
    <row r="116" spans="1:2" x14ac:dyDescent="0.25">
      <c r="A116" s="7"/>
      <c r="B116" s="3"/>
    </row>
    <row r="117" spans="1:2" x14ac:dyDescent="0.25">
      <c r="A117" s="7"/>
      <c r="B117" s="3"/>
    </row>
    <row r="118" spans="1:2" x14ac:dyDescent="0.25">
      <c r="A118" s="7"/>
      <c r="B118" s="3"/>
    </row>
    <row r="119" spans="1:2" x14ac:dyDescent="0.25">
      <c r="A119" s="7"/>
      <c r="B119" s="3"/>
    </row>
    <row r="120" spans="1:2" x14ac:dyDescent="0.25">
      <c r="A120" s="7"/>
      <c r="B120" s="3"/>
    </row>
    <row r="121" spans="1:2" x14ac:dyDescent="0.25">
      <c r="A121" s="7"/>
      <c r="B121" s="3"/>
    </row>
    <row r="122" spans="1:2" x14ac:dyDescent="0.25">
      <c r="A122" s="7"/>
      <c r="B122" s="3"/>
    </row>
    <row r="123" spans="1:2" x14ac:dyDescent="0.25">
      <c r="A123" s="7"/>
      <c r="B123" s="3"/>
    </row>
    <row r="124" spans="1:2" x14ac:dyDescent="0.25">
      <c r="A124" s="7"/>
      <c r="B124" s="3"/>
    </row>
    <row r="125" spans="1:2" x14ac:dyDescent="0.25">
      <c r="A125" s="7"/>
      <c r="B125" s="3"/>
    </row>
    <row r="126" spans="1:2" x14ac:dyDescent="0.25">
      <c r="A126" s="7"/>
      <c r="B126" s="3"/>
    </row>
    <row r="127" spans="1:2" x14ac:dyDescent="0.25">
      <c r="A127" s="7"/>
      <c r="B127" s="3"/>
    </row>
    <row r="128" spans="1:2" x14ac:dyDescent="0.25">
      <c r="A128" s="7"/>
      <c r="B128" s="3"/>
    </row>
    <row r="129" spans="1:2" x14ac:dyDescent="0.25">
      <c r="A129" s="7"/>
      <c r="B129" s="3"/>
    </row>
    <row r="130" spans="1:2" x14ac:dyDescent="0.25">
      <c r="A130" s="7"/>
      <c r="B130" s="3"/>
    </row>
    <row r="131" spans="1:2" x14ac:dyDescent="0.25">
      <c r="A131" s="7"/>
      <c r="B131" s="3"/>
    </row>
    <row r="132" spans="1:2" x14ac:dyDescent="0.25">
      <c r="A132" s="7"/>
      <c r="B132" s="3"/>
    </row>
    <row r="133" spans="1:2" x14ac:dyDescent="0.25">
      <c r="A133" s="7"/>
      <c r="B133" s="3"/>
    </row>
    <row r="134" spans="1:2" x14ac:dyDescent="0.25">
      <c r="A134" s="7"/>
      <c r="B134" s="3"/>
    </row>
    <row r="135" spans="1:2" x14ac:dyDescent="0.25">
      <c r="A135" s="7"/>
      <c r="B135" s="3"/>
    </row>
    <row r="136" spans="1:2" x14ac:dyDescent="0.25">
      <c r="A136" s="7"/>
      <c r="B136" s="3"/>
    </row>
    <row r="137" spans="1:2" x14ac:dyDescent="0.25">
      <c r="A137" s="7"/>
      <c r="B137" s="3"/>
    </row>
    <row r="138" spans="1:2" x14ac:dyDescent="0.25">
      <c r="A138" s="7"/>
      <c r="B138" s="3"/>
    </row>
    <row r="139" spans="1:2" x14ac:dyDescent="0.25">
      <c r="A139" s="7"/>
      <c r="B139" s="3"/>
    </row>
    <row r="140" spans="1:2" x14ac:dyDescent="0.25">
      <c r="A140" s="7"/>
      <c r="B140" s="3"/>
    </row>
    <row r="141" spans="1:2" x14ac:dyDescent="0.25">
      <c r="A141" s="7"/>
      <c r="B141" s="3"/>
    </row>
    <row r="142" spans="1:2" x14ac:dyDescent="0.25">
      <c r="A142" s="7"/>
      <c r="B142" s="3"/>
    </row>
    <row r="143" spans="1:2" x14ac:dyDescent="0.25">
      <c r="A143" s="7"/>
      <c r="B143" s="3"/>
    </row>
    <row r="144" spans="1:2" x14ac:dyDescent="0.25">
      <c r="A144" s="7"/>
      <c r="B144" s="3"/>
    </row>
    <row r="145" spans="1:2" x14ac:dyDescent="0.25">
      <c r="A145" s="7"/>
      <c r="B145" s="3"/>
    </row>
    <row r="146" spans="1:2" x14ac:dyDescent="0.25">
      <c r="A146" s="7"/>
      <c r="B146" s="3"/>
    </row>
    <row r="147" spans="1:2" x14ac:dyDescent="0.25">
      <c r="A147" s="7"/>
      <c r="B147" s="3"/>
    </row>
  </sheetData>
  <autoFilter ref="A6:H71" xr:uid="{00000000-0001-0000-0300-000000000000}"/>
  <phoneticPr fontId="0" type="noConversion"/>
  <pageMargins left="1.1811023622047245" right="0.78740157480314965" top="1.1811023622047245" bottom="1.1811023622047245" header="0.31496062992125984" footer="0.51181102362204722"/>
  <pageSetup paperSize="9" scale="4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base</vt:lpstr>
      <vt:lpstr>base (2)</vt:lpstr>
      <vt:lpstr>planilha de servico</vt:lpstr>
      <vt:lpstr>base!Area_de_impressao</vt:lpstr>
      <vt:lpstr>'base (2)'!Area_de_impressao</vt:lpstr>
      <vt:lpstr>'planilha de servico'!Area_de_impressao</vt:lpstr>
      <vt:lpstr>'planilha de servico'!Titulos_de_impressao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 José da Costa</dc:creator>
  <cp:lastModifiedBy>Americo Megumy Nonaka</cp:lastModifiedBy>
  <cp:lastPrinted>2022-10-10T15:02:46Z</cp:lastPrinted>
  <dcterms:created xsi:type="dcterms:W3CDTF">2008-09-16T14:08:54Z</dcterms:created>
  <dcterms:modified xsi:type="dcterms:W3CDTF">2022-10-10T15:06:24Z</dcterms:modified>
</cp:coreProperties>
</file>