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495"/>
  </bookViews>
  <sheets>
    <sheet name="Planilha1" sheetId="1" r:id="rId1"/>
  </sheets>
  <externalReferences>
    <externalReference r:id="rId2"/>
    <externalReference r:id="rId3"/>
  </externalReferences>
  <definedNames>
    <definedName name="Import.DescLote" hidden="1">[1]DADOS!$F$17</definedName>
    <definedName name="ORÇAMENTO.BancoRef" hidden="1">Planilha1!#REF!</definedName>
    <definedName name="ORÇAMENTO.CustoUnitario" hidden="1">ROUND(Planilha1!$U1,15-13*Planilha1!#REF!)</definedName>
    <definedName name="ORÇAMENTO.PrecoUnitarioLicitado" hidden="1">Planilha1!$AL1</definedName>
    <definedName name="REFERENCIA.Descricao" hidden="1">IF(ISNUMBER(Planilha1!$AF1),OFFSET(INDIRECT(ORÇAMENTO.BancoRef),Planilha1!$AF1-1,3,1),Planilha1!$AF1)</definedName>
    <definedName name="REFERENCIA.Unidade" hidden="1">IF(ISNUMBER(Planilha1!$AF1),OFFSET(INDIRECT(ORÇAMENTO.BancoRef),Planilha1!$AF1-1,4,1),"-")</definedName>
    <definedName name="SomaAgrup" hidden="1">SUMIF(OFFSET(Planilha1!$C1,1,0,Planilha1!$D1),"S",OFFSET(Planilha1!A1,1,0,Planilha1!$D1))</definedName>
    <definedName name="TIPOORCAMENTO" hidden="1">IF(VALUE([2]MENU!$O$3)=2,"Licitado","Proposto")</definedName>
    <definedName name="VTOTAL1" hidden="1">ROUND(Planilha1!$T1*Planilha1!$W1,15-13*Planilha1!$AF$8)</definedName>
  </definedNames>
  <calcPr calcId="125725"/>
</workbook>
</file>

<file path=xl/calcChain.xml><?xml version="1.0" encoding="utf-8"?>
<calcChain xmlns="http://schemas.openxmlformats.org/spreadsheetml/2006/main">
  <c r="J9" i="1"/>
</calcChain>
</file>

<file path=xl/sharedStrings.xml><?xml version="1.0" encoding="utf-8"?>
<sst xmlns="http://schemas.openxmlformats.org/spreadsheetml/2006/main" count="143" uniqueCount="99">
  <si>
    <t>Nº OPERAÇÃO</t>
  </si>
  <si>
    <t>Nº SICONV</t>
  </si>
  <si>
    <t>PROPONENTE / TOMADOR</t>
  </si>
  <si>
    <t>APELIDO DO EMPREENDIMENTO</t>
  </si>
  <si>
    <t>MUNICÍPIO DE PATO BRANCO</t>
  </si>
  <si>
    <t>LOCALIDADE SINAPI</t>
  </si>
  <si>
    <t>DATA BASE</t>
  </si>
  <si>
    <t>DESCRIÇÃO DO LOTE</t>
  </si>
  <si>
    <t>MUNICÍPIO / UF</t>
  </si>
  <si>
    <t>BDI 1</t>
  </si>
  <si>
    <t>BDI 2</t>
  </si>
  <si>
    <t>BDI 3</t>
  </si>
  <si>
    <t>CURITIBA</t>
  </si>
  <si>
    <t>PATO BRANCO/PR</t>
  </si>
  <si>
    <t>0,00%</t>
  </si>
  <si>
    <t>Item</t>
  </si>
  <si>
    <t>Fonte</t>
  </si>
  <si>
    <t>Código</t>
  </si>
  <si>
    <t>Descrição</t>
  </si>
  <si>
    <t>Unidade</t>
  </si>
  <si>
    <t>Quantidade</t>
  </si>
  <si>
    <t>Custo Unitário (sem BDI) (R$)</t>
  </si>
  <si>
    <t>BDI
(%)</t>
  </si>
  <si>
    <t>Preço Unitário (com BDI) (R$)</t>
  </si>
  <si>
    <t>Preço Total
(R$)</t>
  </si>
  <si>
    <t>1.</t>
  </si>
  <si>
    <t>PAVIMENTAÇÃO ASFÁLTICA DE RUAS DO MUNICÍPIO</t>
  </si>
  <si>
    <t>1.1.</t>
  </si>
  <si>
    <t>SINAPI</t>
  </si>
  <si>
    <t>ADMINISTRAÇÃO LOCAL</t>
  </si>
  <si>
    <t>1.1.1.</t>
  </si>
  <si>
    <t>Composição</t>
  </si>
  <si>
    <t>04</t>
  </si>
  <si>
    <t>UNIDADE</t>
  </si>
  <si>
    <t>1.2.</t>
  </si>
  <si>
    <t>SERVIÇOS PRELIMINARES</t>
  </si>
  <si>
    <t>1.2.1.</t>
  </si>
  <si>
    <t>01</t>
  </si>
  <si>
    <t>M2</t>
  </si>
  <si>
    <t>1.2.2.</t>
  </si>
  <si>
    <t>99814</t>
  </si>
  <si>
    <t>LIMPEZA DE SUPERFÍCIE COM JATO DE ALTA PRESSÃO. AF_04/2019</t>
  </si>
  <si>
    <t>1.3.</t>
  </si>
  <si>
    <t>1.3.1.</t>
  </si>
  <si>
    <t>M3</t>
  </si>
  <si>
    <t>1.3.2.</t>
  </si>
  <si>
    <t>M3XKM</t>
  </si>
  <si>
    <t>1.3.3.</t>
  </si>
  <si>
    <t>1.3.4.</t>
  </si>
  <si>
    <t>1.3.5.</t>
  </si>
  <si>
    <t>1.4.</t>
  </si>
  <si>
    <t>1.4.1.</t>
  </si>
  <si>
    <t>1.4.2.</t>
  </si>
  <si>
    <t>1.4.3.</t>
  </si>
  <si>
    <t>SICRO</t>
  </si>
  <si>
    <t>02</t>
  </si>
  <si>
    <t>PAVIMENTAÇÃO ASFÁLTICA</t>
  </si>
  <si>
    <t>95995</t>
  </si>
  <si>
    <t>EXECUÇÃO DE PAVIMENTO COM APLICAÇÃO DE CONCRETO ASFÁLTICO, CAMADA DE ROLAMENTO - EXCLUSIVE CARGA E TRANSPORTE. AF_11/2019</t>
  </si>
  <si>
    <t>100985</t>
  </si>
  <si>
    <t>CARGA DE MISTURA ASFÁLTICA EM CAMINHÃO BASCULANTE 6 M³ (UNIDADE: M3). AF_07/2020</t>
  </si>
  <si>
    <t>TXKM</t>
  </si>
  <si>
    <t>SINALIZAÇÃO</t>
  </si>
  <si>
    <t>5213863</t>
  </si>
  <si>
    <t>SUPORTE METÁLICO GALVANIZADO PARA PLACA DE ADVERTÊNCIA OU REGULAMENTAÇÃO - FORNECIMENTO E IMPLANTAÇÃO</t>
  </si>
  <si>
    <t>5213416</t>
  </si>
  <si>
    <t>PLACA EM AÇO Nº 16 GALVANIZADO COM PELÍCULA RETRORREFLETIVA</t>
  </si>
  <si>
    <t>Encargos sociais:</t>
  </si>
  <si>
    <t>Para elaboração deste orçamento, foram utilizados os encargos sociais do SINAPI para a Unidade da Federação indicada.</t>
  </si>
  <si>
    <t>Observações:</t>
  </si>
  <si>
    <t>Foi considerado arredondamento de duas casas decimais para Quantidade; Custo Unitário; BDI; Preço Unitário; Preço Total.</t>
  </si>
  <si>
    <t>Siglas da Composição do Investimento: RA - Rateio proporcional entre Repasse e Contrapartida; RP - 100% Repasse; CP - 100% Contrapartida; OU - 100% Outros.</t>
  </si>
  <si>
    <t>Local</t>
  </si>
  <si>
    <t>Responsável Técnico</t>
  </si>
  <si>
    <t>Nome:</t>
  </si>
  <si>
    <t>CREA/CAU:</t>
  </si>
  <si>
    <t>Data</t>
  </si>
  <si>
    <t>ART/RRT:</t>
  </si>
  <si>
    <t>08-23 (N. DES.)</t>
  </si>
  <si>
    <t>RECAPEAMENTO ASFÁLTICO PARQUES INDUSTRIAIS</t>
  </si>
  <si>
    <t xml:space="preserve">RECAPEAMENTO ASFÁLTICO PARQUES INDUSTRIAIS
</t>
  </si>
  <si>
    <t>-</t>
  </si>
  <si>
    <t>UN</t>
  </si>
  <si>
    <t>00</t>
  </si>
  <si>
    <t>PLACA DE OBRA EM CHAPA DE AÇO GALVANIZADO (DIMENSÕES 3,00M X 1,50M)</t>
  </si>
  <si>
    <t>96001</t>
  </si>
  <si>
    <t>FRESAGEM DE PAVIMENTO ASFÁLTICO (PROFUNDIDADE ATÉ 5,0 CM) - EXCLUSIVE TRANSPORTE. AF_11/2019</t>
  </si>
  <si>
    <t>1.2.3.</t>
  </si>
  <si>
    <t>95877</t>
  </si>
  <si>
    <t>TRANSPORTE COM CAMINHÃO BASCULANTE DE 18 M³, EM VIA URBANA PAVIMENTADA, DMT ATÉ 30 KM (UNIDADE: M3XKM). AF_07/2020</t>
  </si>
  <si>
    <t>1.2.4.</t>
  </si>
  <si>
    <t>EXECUÇÃO DE IMPRIMAÇÃO COM ASFALTO DILUÍDO CM-30</t>
  </si>
  <si>
    <t>03</t>
  </si>
  <si>
    <t>EXECUÇÃO DE PINTURA DE LIGAÇÃO COM EMULSÃO ASFÁLTICA RR-1C</t>
  </si>
  <si>
    <t>102330</t>
  </si>
  <si>
    <t>TRANSPORTE COM CAMINHÃO TANQUE DE TRANSPORTE DE MATERIAL ASFÁLTICO DE 30000 L, EM VIA URBANA PAVIMENTADA, DMT ATÉ 30KM (UNIDADE: TXKM). AF_07/2020</t>
  </si>
  <si>
    <t>SINALIZAÇÃO HORIZONTAL COM TINTA RETRORREFLETIVA A BASE DE RESINA ACRÍLICA COM MICROESFERAS DE VIDRO</t>
  </si>
  <si>
    <t>GUSTAVO HENRIQUE VERONESE</t>
  </si>
  <si>
    <t>PR-165.174/D</t>
  </si>
</sst>
</file>

<file path=xl/styles.xml><?xml version="1.0" encoding="utf-8"?>
<styleSheet xmlns="http://schemas.openxmlformats.org/spreadsheetml/2006/main">
  <numFmts count="5">
    <numFmt numFmtId="164" formatCode="_-* #,##0.00_-;\-* #,##0.00_-;_-* \-??_-;_-@_-"/>
    <numFmt numFmtId="165" formatCode="_(* #,##0.00_);_(* \(#,##0.00\);_(* \-??_);_(@_)"/>
    <numFmt numFmtId="166" formatCode="mmm\-yy;@"/>
    <numFmt numFmtId="167" formatCode="General;General"/>
    <numFmt numFmtId="168" formatCode="[$-416]dddd\,d\ &quot;de&quot;\ mmmm\ &quot;de&quot;\ yyyy;@"/>
  </numFmts>
  <fonts count="24">
    <font>
      <sz val="11"/>
      <color theme="1"/>
      <name val="Calibri"/>
      <charset val="134"/>
      <scheme val="minor"/>
    </font>
    <font>
      <b/>
      <sz val="10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sz val="11"/>
      <name val="Arial"/>
      <charset val="134"/>
    </font>
    <font>
      <b/>
      <sz val="11"/>
      <name val="Arial"/>
      <charset val="134"/>
    </font>
    <font>
      <b/>
      <sz val="10"/>
      <name val="Arial"/>
    </font>
    <font>
      <b/>
      <sz val="11"/>
      <color indexed="52"/>
      <name val="Calibri"/>
      <charset val="134"/>
    </font>
    <font>
      <b/>
      <sz val="11"/>
      <color indexed="8"/>
      <name val="Calibri"/>
      <charset val="134"/>
    </font>
    <font>
      <sz val="11"/>
      <color indexed="9"/>
      <name val="Calibri"/>
      <charset val="134"/>
    </font>
    <font>
      <sz val="11"/>
      <color indexed="8"/>
      <name val="Calibri"/>
      <charset val="134"/>
    </font>
    <font>
      <sz val="11"/>
      <color indexed="52"/>
      <name val="Calibri"/>
      <charset val="134"/>
    </font>
    <font>
      <sz val="11"/>
      <color indexed="17"/>
      <name val="Calibri"/>
      <charset val="134"/>
    </font>
    <font>
      <b/>
      <sz val="11"/>
      <color indexed="9"/>
      <name val="Calibri"/>
      <charset val="134"/>
    </font>
    <font>
      <b/>
      <sz val="11"/>
      <color indexed="63"/>
      <name val="Calibri"/>
      <charset val="134"/>
    </font>
    <font>
      <sz val="11"/>
      <color indexed="10"/>
      <name val="Calibri"/>
      <charset val="134"/>
    </font>
    <font>
      <sz val="9"/>
      <name val="Arial"/>
      <charset val="134"/>
    </font>
    <font>
      <sz val="10"/>
      <name val="Arial"/>
      <charset val="134"/>
    </font>
    <font>
      <sz val="11"/>
      <color indexed="62"/>
      <name val="Calibri"/>
      <charset val="134"/>
    </font>
    <font>
      <b/>
      <sz val="11"/>
      <color indexed="54"/>
      <name val="Calibri"/>
      <charset val="134"/>
    </font>
    <font>
      <i/>
      <sz val="11"/>
      <color indexed="23"/>
      <name val="Calibri"/>
      <charset val="134"/>
    </font>
    <font>
      <b/>
      <sz val="15"/>
      <color indexed="54"/>
      <name val="Calibri"/>
      <charset val="134"/>
    </font>
    <font>
      <b/>
      <sz val="13"/>
      <color indexed="54"/>
      <name val="Calibri"/>
      <charset val="134"/>
    </font>
    <font>
      <sz val="18"/>
      <color indexed="54"/>
      <name val="Calibri Light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23"/>
        <bgColor indexed="5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42"/>
      </patternFill>
    </fill>
    <fill>
      <patternFill patternType="solid">
        <fgColor theme="0" tint="-0.34998626667073579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42"/>
      </patternFill>
    </fill>
    <fill>
      <patternFill patternType="solid">
        <fgColor theme="0" tint="-0.249977111117893"/>
        <bgColor indexed="26"/>
      </patternFill>
    </fill>
    <fill>
      <patternFill patternType="solid">
        <fgColor indexed="31"/>
        <bgColor indexed="42"/>
      </patternFill>
    </fill>
    <fill>
      <patternFill patternType="solid">
        <fgColor indexed="43"/>
        <bgColor indexed="26"/>
      </patternFill>
    </fill>
    <fill>
      <patternFill patternType="lightUp">
        <fgColor indexed="22"/>
      </patternFill>
    </fill>
    <fill>
      <patternFill patternType="solid">
        <fgColor rgb="FF808080"/>
        <bgColor rgb="FF969696"/>
      </patternFill>
    </fill>
    <fill>
      <patternFill patternType="solid">
        <fgColor theme="0" tint="-0.34998626667073579"/>
        <bgColor rgb="FFA7A7A7"/>
      </patternFill>
    </fill>
    <fill>
      <patternFill patternType="solid">
        <fgColor indexed="9"/>
        <bgColor indexed="41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31"/>
      </patternFill>
    </fill>
    <fill>
      <patternFill patternType="solid">
        <fgColor indexed="24"/>
        <bgColor indexed="46"/>
      </patternFill>
    </fill>
    <fill>
      <patternFill patternType="solid">
        <fgColor indexed="22"/>
        <bgColor indexed="44"/>
      </patternFill>
    </fill>
    <fill>
      <patternFill patternType="solid">
        <fgColor indexed="47"/>
        <bgColor indexed="42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6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4"/>
      </bottom>
      <diagonal/>
    </border>
  </borders>
  <cellStyleXfs count="90">
    <xf numFmtId="0" fontId="0" fillId="0" borderId="0"/>
    <xf numFmtId="0" fontId="9" fillId="16" borderId="0" applyNumberFormat="0" applyBorder="0" applyAlignment="0" applyProtection="0"/>
    <xf numFmtId="0" fontId="7" fillId="14" borderId="19" applyNumberFormat="0" applyAlignment="0" applyProtection="0"/>
    <xf numFmtId="0" fontId="10" fillId="0" borderId="0"/>
    <xf numFmtId="0" fontId="10" fillId="19" borderId="0" applyNumberFormat="0" applyBorder="0" applyAlignment="0" applyProtection="0"/>
    <xf numFmtId="0" fontId="9" fillId="20" borderId="0" applyNumberFormat="0" applyBorder="0" applyAlignment="0" applyProtection="0"/>
    <xf numFmtId="0" fontId="13" fillId="16" borderId="22" applyNumberFormat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3" fillId="0" borderId="0"/>
    <xf numFmtId="0" fontId="10" fillId="19" borderId="0" applyNumberFormat="0" applyBorder="0" applyAlignment="0" applyProtection="0"/>
    <xf numFmtId="0" fontId="9" fillId="20" borderId="0" applyNumberFormat="0" applyBorder="0" applyAlignment="0" applyProtection="0"/>
    <xf numFmtId="0" fontId="15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8" borderId="0" applyNumberFormat="0" applyBorder="0" applyAlignment="0" applyProtection="0"/>
    <xf numFmtId="0" fontId="10" fillId="0" borderId="0"/>
    <xf numFmtId="0" fontId="10" fillId="18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9" fontId="3" fillId="0" borderId="0" applyFill="0" applyBorder="0" applyAlignment="0" applyProtection="0"/>
    <xf numFmtId="0" fontId="10" fillId="19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6" fillId="0" borderId="0"/>
    <xf numFmtId="0" fontId="7" fillId="14" borderId="19" applyNumberFormat="0" applyAlignment="0" applyProtection="0"/>
    <xf numFmtId="0" fontId="13" fillId="16" borderId="22" applyNumberFormat="0" applyAlignment="0" applyProtection="0"/>
    <xf numFmtId="0" fontId="17" fillId="0" borderId="0"/>
    <xf numFmtId="0" fontId="11" fillId="0" borderId="21" applyNumberFormat="0" applyFill="0" applyAlignment="0" applyProtection="0"/>
    <xf numFmtId="0" fontId="11" fillId="0" borderId="21" applyNumberFormat="0" applyFill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16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8" fillId="22" borderId="19" applyNumberFormat="0" applyAlignment="0" applyProtection="0"/>
    <xf numFmtId="0" fontId="18" fillId="22" borderId="19" applyNumberFormat="0" applyAlignment="0" applyProtection="0"/>
    <xf numFmtId="0" fontId="3" fillId="0" borderId="0"/>
    <xf numFmtId="0" fontId="3" fillId="0" borderId="0"/>
    <xf numFmtId="0" fontId="3" fillId="18" borderId="24" applyNumberFormat="0" applyAlignment="0" applyProtection="0"/>
    <xf numFmtId="0" fontId="3" fillId="18" borderId="24" applyNumberFormat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14" fillId="14" borderId="23" applyNumberFormat="0" applyAlignment="0" applyProtection="0"/>
    <xf numFmtId="0" fontId="14" fillId="14" borderId="23" applyNumberFormat="0" applyAlignment="0" applyProtection="0"/>
    <xf numFmtId="0" fontId="19" fillId="0" borderId="25" applyNumberFormat="0" applyFill="0" applyAlignment="0" applyProtection="0"/>
    <xf numFmtId="165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26" applyNumberFormat="0" applyFill="0" applyAlignment="0" applyProtection="0"/>
    <xf numFmtId="0" fontId="21" fillId="0" borderId="26" applyNumberFormat="0" applyFill="0" applyAlignment="0" applyProtection="0"/>
    <xf numFmtId="0" fontId="22" fillId="0" borderId="27" applyNumberFormat="0" applyFill="0" applyAlignment="0" applyProtection="0"/>
    <xf numFmtId="0" fontId="22" fillId="0" borderId="27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8" fillId="0" borderId="20" applyNumberFormat="0" applyFill="0" applyAlignment="0" applyProtection="0"/>
    <xf numFmtId="0" fontId="8" fillId="0" borderId="20" applyNumberFormat="0" applyFill="0" applyAlignment="0" applyProtection="0"/>
    <xf numFmtId="164" fontId="3" fillId="0" borderId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wrapText="1"/>
    </xf>
    <xf numFmtId="0" fontId="1" fillId="0" borderId="1" xfId="47" applyFont="1" applyBorder="1" applyAlignment="1">
      <alignment vertical="top"/>
    </xf>
    <xf numFmtId="0" fontId="0" fillId="0" borderId="2" xfId="50" applyFont="1" applyBorder="1" applyAlignment="1">
      <alignment horizontal="left" vertical="top" wrapText="1"/>
    </xf>
    <xf numFmtId="0" fontId="0" fillId="0" borderId="2" xfId="50" applyFont="1" applyBorder="1" applyAlignment="1">
      <alignment vertical="top" wrapText="1"/>
    </xf>
    <xf numFmtId="0" fontId="0" fillId="0" borderId="3" xfId="50" applyFont="1" applyBorder="1" applyAlignment="1">
      <alignment vertical="top" wrapText="1"/>
    </xf>
    <xf numFmtId="0" fontId="0" fillId="0" borderId="4" xfId="50" applyFont="1" applyBorder="1" applyAlignment="1">
      <alignment horizontal="left" vertical="top" wrapText="1"/>
    </xf>
    <xf numFmtId="0" fontId="0" fillId="0" borderId="4" xfId="50" applyFont="1" applyBorder="1" applyAlignment="1">
      <alignment vertical="top" wrapText="1"/>
    </xf>
    <xf numFmtId="0" fontId="1" fillId="0" borderId="0" xfId="47" applyFont="1" applyAlignment="1">
      <alignment horizontal="center" vertical="top"/>
    </xf>
    <xf numFmtId="166" fontId="0" fillId="0" borderId="2" xfId="50" applyNumberFormat="1" applyFont="1" applyBorder="1" applyAlignment="1">
      <alignment vertical="top" shrinkToFit="1"/>
    </xf>
    <xf numFmtId="0" fontId="0" fillId="0" borderId="6" xfId="50" applyFont="1" applyBorder="1" applyAlignment="1">
      <alignment horizontal="left" vertical="top" wrapText="1"/>
    </xf>
    <xf numFmtId="10" fontId="0" fillId="0" borderId="7" xfId="5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49" fontId="2" fillId="2" borderId="10" xfId="67" applyNumberFormat="1" applyFont="1" applyFill="1" applyBorder="1" applyAlignment="1" applyProtection="1">
      <alignment horizontal="center" vertical="center"/>
    </xf>
    <xf numFmtId="165" fontId="2" fillId="2" borderId="10" xfId="75" applyNumberFormat="1" applyFont="1" applyFill="1" applyBorder="1" applyAlignment="1" applyProtection="1">
      <alignment horizontal="center" vertical="center"/>
    </xf>
    <xf numFmtId="10" fontId="2" fillId="2" borderId="10" xfId="22" applyNumberFormat="1" applyFont="1" applyFill="1" applyBorder="1" applyAlignment="1" applyProtection="1">
      <alignment horizontal="center" vertical="center"/>
    </xf>
    <xf numFmtId="0" fontId="3" fillId="3" borderId="11" xfId="67" applyNumberFormat="1" applyFont="1" applyFill="1" applyBorder="1" applyAlignment="1">
      <alignment vertical="center" wrapText="1" shrinkToFit="1"/>
    </xf>
    <xf numFmtId="49" fontId="3" fillId="4" borderId="12" xfId="67" applyNumberFormat="1" applyFont="1" applyFill="1" applyBorder="1" applyAlignment="1" applyProtection="1">
      <alignment horizontal="center" vertical="center" wrapText="1"/>
      <protection locked="0"/>
    </xf>
    <xf numFmtId="49" fontId="3" fillId="5" borderId="12" xfId="67" applyNumberFormat="1" applyFont="1" applyFill="1" applyBorder="1" applyAlignment="1" applyProtection="1">
      <alignment horizontal="center" vertical="center" wrapText="1"/>
      <protection locked="0"/>
    </xf>
    <xf numFmtId="0" fontId="3" fillId="5" borderId="12" xfId="67" applyNumberFormat="1" applyFont="1" applyFill="1" applyBorder="1" applyAlignment="1" applyProtection="1">
      <alignment horizontal="left" vertical="center" wrapText="1"/>
      <protection locked="0"/>
    </xf>
    <xf numFmtId="0" fontId="3" fillId="5" borderId="12" xfId="67" applyNumberFormat="1" applyFont="1" applyFill="1" applyBorder="1" applyAlignment="1" applyProtection="1">
      <alignment horizontal="center" vertical="center" wrapText="1"/>
      <protection locked="0"/>
    </xf>
    <xf numFmtId="165" fontId="3" fillId="3" borderId="12" xfId="75" applyNumberFormat="1" applyFont="1" applyFill="1" applyBorder="1" applyAlignment="1" applyProtection="1">
      <alignment vertical="center" shrinkToFit="1"/>
    </xf>
    <xf numFmtId="165" fontId="3" fillId="5" borderId="12" xfId="75" applyFont="1" applyFill="1" applyBorder="1" applyAlignment="1" applyProtection="1">
      <alignment vertical="center" wrapText="1"/>
      <protection locked="0"/>
    </xf>
    <xf numFmtId="10" fontId="3" fillId="4" borderId="12" xfId="22" applyNumberFormat="1" applyFont="1" applyFill="1" applyBorder="1" applyAlignment="1" applyProtection="1">
      <alignment horizontal="center" vertical="center" wrapText="1"/>
      <protection locked="0"/>
    </xf>
    <xf numFmtId="0" fontId="3" fillId="6" borderId="11" xfId="67" applyNumberFormat="1" applyFont="1" applyFill="1" applyBorder="1" applyAlignment="1">
      <alignment vertical="center" wrapText="1" shrinkToFit="1"/>
    </xf>
    <xf numFmtId="49" fontId="3" fillId="7" borderId="12" xfId="67" applyNumberFormat="1" applyFont="1" applyFill="1" applyBorder="1" applyAlignment="1" applyProtection="1">
      <alignment horizontal="center" vertical="center" wrapText="1"/>
      <protection locked="0"/>
    </xf>
    <xf numFmtId="49" fontId="3" fillId="8" borderId="12" xfId="67" applyNumberFormat="1" applyFont="1" applyFill="1" applyBorder="1" applyAlignment="1" applyProtection="1">
      <alignment horizontal="center" vertical="center" wrapText="1"/>
      <protection locked="0"/>
    </xf>
    <xf numFmtId="0" fontId="3" fillId="8" borderId="12" xfId="67" applyNumberFormat="1" applyFont="1" applyFill="1" applyBorder="1" applyAlignment="1" applyProtection="1">
      <alignment horizontal="left" vertical="center" wrapText="1"/>
      <protection locked="0"/>
    </xf>
    <xf numFmtId="0" fontId="3" fillId="8" borderId="12" xfId="67" applyNumberFormat="1" applyFont="1" applyFill="1" applyBorder="1" applyAlignment="1" applyProtection="1">
      <alignment horizontal="center" vertical="center" wrapText="1"/>
      <protection locked="0"/>
    </xf>
    <xf numFmtId="165" fontId="3" fillId="6" borderId="12" xfId="75" applyNumberFormat="1" applyFont="1" applyFill="1" applyBorder="1" applyAlignment="1" applyProtection="1">
      <alignment vertical="center" shrinkToFit="1"/>
    </xf>
    <xf numFmtId="165" fontId="3" fillId="8" borderId="12" xfId="75" applyFont="1" applyFill="1" applyBorder="1" applyAlignment="1" applyProtection="1">
      <alignment vertical="center" wrapText="1"/>
      <protection locked="0"/>
    </xf>
    <xf numFmtId="10" fontId="3" fillId="7" borderId="12" xfId="22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67" applyNumberFormat="1" applyFont="1" applyFill="1" applyBorder="1" applyAlignment="1">
      <alignment vertical="center" wrapText="1" shrinkToFit="1"/>
    </xf>
    <xf numFmtId="49" fontId="3" fillId="9" borderId="12" xfId="67" applyNumberFormat="1" applyFont="1" applyFill="1" applyBorder="1" applyAlignment="1" applyProtection="1">
      <alignment horizontal="center" vertical="center" wrapText="1"/>
      <protection locked="0"/>
    </xf>
    <xf numFmtId="49" fontId="3" fillId="10" borderId="12" xfId="67" applyNumberFormat="1" applyFont="1" applyFill="1" applyBorder="1" applyAlignment="1" applyProtection="1">
      <alignment horizontal="center" vertical="center" wrapText="1"/>
      <protection locked="0"/>
    </xf>
    <xf numFmtId="0" fontId="3" fillId="10" borderId="12" xfId="67" applyNumberFormat="1" applyFont="1" applyFill="1" applyBorder="1" applyAlignment="1" applyProtection="1">
      <alignment horizontal="left" vertical="center" wrapText="1"/>
      <protection locked="0"/>
    </xf>
    <xf numFmtId="0" fontId="3" fillId="10" borderId="12" xfId="67" applyNumberFormat="1" applyFont="1" applyFill="1" applyBorder="1" applyAlignment="1" applyProtection="1">
      <alignment horizontal="center" vertical="center" wrapText="1"/>
      <protection locked="0"/>
    </xf>
    <xf numFmtId="165" fontId="3" fillId="0" borderId="12" xfId="75" applyNumberFormat="1" applyFont="1" applyFill="1" applyBorder="1" applyAlignment="1" applyProtection="1">
      <alignment vertical="center" shrinkToFit="1"/>
    </xf>
    <xf numFmtId="165" fontId="3" fillId="10" borderId="12" xfId="75" applyFont="1" applyFill="1" applyBorder="1" applyAlignment="1" applyProtection="1">
      <alignment vertical="center" wrapText="1"/>
      <protection locked="0"/>
    </xf>
    <xf numFmtId="10" fontId="3" fillId="9" borderId="12" xfId="22" applyNumberFormat="1" applyFont="1" applyFill="1" applyBorder="1" applyAlignment="1" applyProtection="1">
      <alignment horizontal="center" vertical="center" wrapText="1"/>
      <protection locked="0"/>
    </xf>
    <xf numFmtId="0" fontId="0" fillId="11" borderId="9" xfId="0" applyFill="1" applyBorder="1"/>
    <xf numFmtId="0" fontId="0" fillId="11" borderId="10" xfId="0" applyFill="1" applyBorder="1"/>
    <xf numFmtId="0" fontId="4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wrapText="1"/>
    </xf>
    <xf numFmtId="0" fontId="5" fillId="0" borderId="13" xfId="50" applyFont="1" applyBorder="1" applyAlignment="1">
      <alignment vertical="center"/>
    </xf>
    <xf numFmtId="0" fontId="1" fillId="0" borderId="0" xfId="0" applyFont="1"/>
    <xf numFmtId="0" fontId="0" fillId="0" borderId="0" xfId="50" applyFont="1" applyAlignment="1">
      <alignment vertical="center"/>
    </xf>
    <xf numFmtId="0" fontId="1" fillId="0" borderId="0" xfId="47" applyFont="1" applyAlignment="1">
      <alignment horizontal="left" vertical="top"/>
    </xf>
    <xf numFmtId="0" fontId="0" fillId="0" borderId="0" xfId="50" applyFont="1" applyAlignment="1">
      <alignment vertical="top"/>
    </xf>
    <xf numFmtId="167" fontId="0" fillId="0" borderId="0" xfId="50" applyNumberFormat="1" applyFont="1"/>
    <xf numFmtId="0" fontId="1" fillId="0" borderId="4" xfId="0" applyFont="1" applyBorder="1"/>
    <xf numFmtId="0" fontId="0" fillId="0" borderId="4" xfId="0" applyBorder="1"/>
    <xf numFmtId="1" fontId="0" fillId="0" borderId="0" xfId="50" applyNumberFormat="1" applyFont="1" applyAlignment="1">
      <alignment vertical="top"/>
    </xf>
    <xf numFmtId="0" fontId="1" fillId="0" borderId="1" xfId="47" applyFont="1" applyBorder="1" applyAlignment="1">
      <alignment horizontal="center" vertical="top"/>
    </xf>
    <xf numFmtId="0" fontId="0" fillId="0" borderId="2" xfId="50" applyFont="1" applyBorder="1" applyAlignment="1">
      <alignment horizontal="center" vertical="top" wrapText="1"/>
    </xf>
    <xf numFmtId="165" fontId="6" fillId="12" borderId="14" xfId="0" applyNumberFormat="1" applyFont="1" applyFill="1" applyBorder="1" applyAlignment="1">
      <alignment horizontal="center" vertical="center" shrinkToFit="1"/>
    </xf>
    <xf numFmtId="165" fontId="6" fillId="13" borderId="15" xfId="0" applyNumberFormat="1" applyFont="1" applyFill="1" applyBorder="1" applyAlignment="1">
      <alignment horizontal="center" vertical="center" shrinkToFit="1"/>
    </xf>
    <xf numFmtId="165" fontId="3" fillId="6" borderId="16" xfId="75" applyNumberFormat="1" applyFont="1" applyFill="1" applyBorder="1" applyAlignment="1" applyProtection="1">
      <alignment horizontal="center" vertical="center" shrinkToFit="1"/>
    </xf>
    <xf numFmtId="165" fontId="3" fillId="0" borderId="16" xfId="75" applyNumberFormat="1" applyFont="1" applyFill="1" applyBorder="1" applyAlignment="1" applyProtection="1">
      <alignment horizontal="center" vertical="center" shrinkToFit="1"/>
    </xf>
    <xf numFmtId="0" fontId="0" fillId="11" borderId="17" xfId="0" applyFill="1" applyBorder="1"/>
    <xf numFmtId="0" fontId="0" fillId="0" borderId="18" xfId="0" applyBorder="1"/>
    <xf numFmtId="0" fontId="0" fillId="0" borderId="13" xfId="0" applyBorder="1"/>
    <xf numFmtId="0" fontId="1" fillId="0" borderId="1" xfId="47" applyFont="1" applyBorder="1" applyAlignment="1">
      <alignment horizontal="left" vertical="top"/>
    </xf>
    <xf numFmtId="0" fontId="0" fillId="0" borderId="2" xfId="50" applyFont="1" applyBorder="1" applyAlignment="1">
      <alignment horizontal="left" vertical="top" wrapText="1"/>
    </xf>
    <xf numFmtId="0" fontId="1" fillId="0" borderId="5" xfId="47" applyFont="1" applyBorder="1" applyAlignment="1">
      <alignment horizontal="left" vertical="top"/>
    </xf>
    <xf numFmtId="0" fontId="0" fillId="0" borderId="6" xfId="50" applyFont="1" applyBorder="1" applyAlignment="1">
      <alignment horizontal="left" vertical="top" wrapText="1"/>
    </xf>
    <xf numFmtId="0" fontId="2" fillId="2" borderId="9" xfId="67" applyNumberFormat="1" applyFont="1" applyFill="1" applyBorder="1" applyAlignment="1" applyProtection="1">
      <alignment horizontal="left" vertical="center" wrapText="1"/>
    </xf>
    <xf numFmtId="0" fontId="4" fillId="0" borderId="8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>
      <alignment horizontal="left" wrapText="1"/>
    </xf>
    <xf numFmtId="0" fontId="0" fillId="0" borderId="8" xfId="0" applyBorder="1" applyAlignment="1">
      <alignment horizontal="left" wrapText="1"/>
    </xf>
    <xf numFmtId="167" fontId="0" fillId="0" borderId="7" xfId="0" applyNumberFormat="1" applyBorder="1" applyAlignment="1">
      <alignment horizontal="left"/>
    </xf>
    <xf numFmtId="168" fontId="0" fillId="0" borderId="0" xfId="0" applyNumberFormat="1" applyAlignment="1">
      <alignment horizontal="left"/>
    </xf>
    <xf numFmtId="0" fontId="4" fillId="10" borderId="2" xfId="0" applyFont="1" applyFill="1" applyBorder="1" applyAlignment="1" applyProtection="1">
      <alignment horizontal="left" vertical="top" wrapText="1"/>
      <protection locked="0"/>
    </xf>
    <xf numFmtId="0" fontId="1" fillId="2" borderId="9" xfId="67" applyNumberFormat="1" applyFont="1" applyFill="1" applyBorder="1" applyAlignment="1" applyProtection="1">
      <alignment horizontal="left" vertical="center" wrapText="1"/>
    </xf>
  </cellXfs>
  <cellStyles count="90">
    <cellStyle name="20% - Ênfase1 2" xfId="7"/>
    <cellStyle name="20% - Ênfase1 3" xfId="8"/>
    <cellStyle name="20% - Ênfase2 2" xfId="20"/>
    <cellStyle name="20% - Ênfase2 3" xfId="21"/>
    <cellStyle name="20% - Ênfase3 2" xfId="23"/>
    <cellStyle name="20% - Ênfase3 3" xfId="14"/>
    <cellStyle name="20% - Ênfase4 2" xfId="13"/>
    <cellStyle name="20% - Ênfase4 3" xfId="24"/>
    <cellStyle name="20% - Ênfase5 2" xfId="10"/>
    <cellStyle name="20% - Ênfase5 3" xfId="4"/>
    <cellStyle name="20% - Ênfase6 2" xfId="17"/>
    <cellStyle name="20% - Ênfase6 3" xfId="15"/>
    <cellStyle name="40% - Ênfase1 2" xfId="18"/>
    <cellStyle name="40% - Ênfase1 3" xfId="19"/>
    <cellStyle name="40% - Ênfase2 2" xfId="25"/>
    <cellStyle name="40% - Ênfase2 3" xfId="26"/>
    <cellStyle name="40% - Ênfase3 2" xfId="27"/>
    <cellStyle name="40% - Ênfase3 3" xfId="28"/>
    <cellStyle name="40% - Ênfase4 2" xfId="29"/>
    <cellStyle name="40% - Ênfase4 3" xfId="30"/>
    <cellStyle name="40% - Ênfase5 2" xfId="31"/>
    <cellStyle name="40% - Ênfase5 3" xfId="32"/>
    <cellStyle name="40% - Ênfase6 2" xfId="33"/>
    <cellStyle name="40% - Ênfase6 3" xfId="34"/>
    <cellStyle name="60% - Ênfase1 2" xfId="11"/>
    <cellStyle name="60% - Ênfase1 3" xfId="5"/>
    <cellStyle name="60% - Ênfase2 2" xfId="35"/>
    <cellStyle name="60% - Ênfase2 3" xfId="36"/>
    <cellStyle name="60% - Ênfase3 2" xfId="37"/>
    <cellStyle name="60% - Ênfase3 3" xfId="38"/>
    <cellStyle name="60% - Ênfase4 2" xfId="39"/>
    <cellStyle name="60% - Ênfase4 3" xfId="40"/>
    <cellStyle name="60% - Ênfase5 2" xfId="41"/>
    <cellStyle name="60% - Ênfase5 3" xfId="42"/>
    <cellStyle name="60% - Ênfase6 2" xfId="43"/>
    <cellStyle name="60% - Ênfase6 3" xfId="44"/>
    <cellStyle name="Bom 2" xfId="45"/>
    <cellStyle name="Bom 3" xfId="46"/>
    <cellStyle name="Cálculo 2" xfId="2"/>
    <cellStyle name="Cálculo 3" xfId="48"/>
    <cellStyle name="Célula de Verificação 2" xfId="6"/>
    <cellStyle name="Célula de Verificação 3" xfId="49"/>
    <cellStyle name="Célula Vinculada 2" xfId="51"/>
    <cellStyle name="Célula Vinculada 3" xfId="52"/>
    <cellStyle name="Ênfase1 2" xfId="53"/>
    <cellStyle name="Ênfase1 3" xfId="54"/>
    <cellStyle name="Ênfase2 2" xfId="55"/>
    <cellStyle name="Ênfase2 3" xfId="56"/>
    <cellStyle name="Ênfase3 2" xfId="57"/>
    <cellStyle name="Ênfase3 3" xfId="1"/>
    <cellStyle name="Ênfase4 2" xfId="58"/>
    <cellStyle name="Ênfase4 3" xfId="59"/>
    <cellStyle name="Ênfase5 2" xfId="60"/>
    <cellStyle name="Ênfase5 3" xfId="61"/>
    <cellStyle name="Ênfase6 2" xfId="62"/>
    <cellStyle name="Ênfase6 3" xfId="63"/>
    <cellStyle name="Entrada 2" xfId="64"/>
    <cellStyle name="Entrada 3" xfId="65"/>
    <cellStyle name="Normal" xfId="0" builtinId="0"/>
    <cellStyle name="Normal 2" xfId="50"/>
    <cellStyle name="Normal 2 2" xfId="66"/>
    <cellStyle name="Normal 2 3" xfId="9"/>
    <cellStyle name="Normal 3 2" xfId="3"/>
    <cellStyle name="Normal 3 3" xfId="16"/>
    <cellStyle name="Normal 4" xfId="67"/>
    <cellStyle name="Normal_FICHA DE VERIFICAÇÃO PRELIMINAR - Plano R" xfId="47"/>
    <cellStyle name="Nota 2" xfId="68"/>
    <cellStyle name="Nota 3" xfId="69"/>
    <cellStyle name="Porcentagem 2 2" xfId="70"/>
    <cellStyle name="Porcentagem 2 3" xfId="71"/>
    <cellStyle name="Porcentagem 3" xfId="22"/>
    <cellStyle name="Saída 2" xfId="72"/>
    <cellStyle name="Saída 3" xfId="73"/>
    <cellStyle name="Separador de milhares 3" xfId="75"/>
    <cellStyle name="Texto de Aviso 2" xfId="76"/>
    <cellStyle name="Texto de Aviso 3" xfId="12"/>
    <cellStyle name="Texto Explicativo 2" xfId="77"/>
    <cellStyle name="Texto Explicativo 3" xfId="78"/>
    <cellStyle name="Título 1 2" xfId="79"/>
    <cellStyle name="Título 1 3" xfId="80"/>
    <cellStyle name="Título 2 2" xfId="81"/>
    <cellStyle name="Título 2 3" xfId="82"/>
    <cellStyle name="Título 3 2" xfId="74"/>
    <cellStyle name="Título 3 3" xfId="83"/>
    <cellStyle name="Título 4 2" xfId="84"/>
    <cellStyle name="Título 4 3" xfId="85"/>
    <cellStyle name="Título 5" xfId="86"/>
    <cellStyle name="Total 2" xfId="87"/>
    <cellStyle name="Total 3" xfId="88"/>
    <cellStyle name="Vírgula 2" xfId="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/OBRAS/ASFALTO%20FINANCIAMENTO%20BB%20-%20PARTE%2002/LC/OR&#199;.CRON.BDI/PLANILHA%20M&#218;LTIPLA%20V3.0.5%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BRAS/REVITALIZA&#199;&#195;O%20DA%20RUA%20GUARANI/Lic/Or&#231;amento%20e%20Cronograma/Or&#231;amento%20e%20Cronogram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  <sheetName val="Orçamento e Cronogram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abSelected="1" workbookViewId="0">
      <selection activeCell="J9" sqref="J9"/>
    </sheetView>
  </sheetViews>
  <sheetFormatPr defaultColWidth="9" defaultRowHeight="15"/>
  <cols>
    <col min="1" max="1" width="10.42578125" customWidth="1"/>
    <col min="2" max="2" width="14.42578125" customWidth="1"/>
    <col min="3" max="3" width="11.85546875" customWidth="1"/>
    <col min="4" max="4" width="46" customWidth="1"/>
    <col min="5" max="5" width="10.5703125" customWidth="1"/>
    <col min="6" max="6" width="15.5703125" customWidth="1"/>
    <col min="7" max="7" width="11" customWidth="1"/>
    <col min="10" max="10" width="15" customWidth="1"/>
  </cols>
  <sheetData>
    <row r="1" spans="1:11">
      <c r="D1" s="1"/>
    </row>
    <row r="2" spans="1:11">
      <c r="A2" s="64" t="s">
        <v>0</v>
      </c>
      <c r="B2" s="64"/>
      <c r="C2" s="2" t="s">
        <v>1</v>
      </c>
      <c r="D2" s="2" t="s">
        <v>2</v>
      </c>
      <c r="E2" s="64" t="s">
        <v>3</v>
      </c>
      <c r="F2" s="64"/>
      <c r="G2" s="64"/>
      <c r="H2" s="64"/>
      <c r="I2" s="64"/>
      <c r="J2" s="64"/>
    </row>
    <row r="3" spans="1:11">
      <c r="A3" s="65">
        <v>0</v>
      </c>
      <c r="B3" s="65"/>
      <c r="C3" s="4">
        <v>0</v>
      </c>
      <c r="D3" s="5" t="s">
        <v>4</v>
      </c>
      <c r="E3" s="65" t="s">
        <v>79</v>
      </c>
      <c r="F3" s="65"/>
      <c r="G3" s="65"/>
      <c r="H3" s="65"/>
      <c r="I3" s="65"/>
      <c r="J3" s="65"/>
    </row>
    <row r="4" spans="1:11">
      <c r="A4" s="6"/>
      <c r="B4" s="6"/>
      <c r="C4" s="7"/>
      <c r="D4" s="7"/>
      <c r="E4" s="6"/>
      <c r="F4" s="6"/>
      <c r="G4" s="6"/>
      <c r="H4" s="6"/>
      <c r="I4" s="6"/>
      <c r="J4" s="6"/>
    </row>
    <row r="5" spans="1:11">
      <c r="A5" s="64" t="s">
        <v>5</v>
      </c>
      <c r="B5" s="64"/>
      <c r="C5" s="2" t="s">
        <v>6</v>
      </c>
      <c r="D5" s="2" t="s">
        <v>7</v>
      </c>
      <c r="E5" s="66" t="s">
        <v>8</v>
      </c>
      <c r="F5" s="66"/>
      <c r="G5" s="66"/>
      <c r="H5" s="8" t="s">
        <v>9</v>
      </c>
      <c r="I5" s="8" t="s">
        <v>10</v>
      </c>
      <c r="J5" s="55" t="s">
        <v>11</v>
      </c>
    </row>
    <row r="6" spans="1:11" ht="30">
      <c r="A6" s="65" t="s">
        <v>12</v>
      </c>
      <c r="B6" s="65"/>
      <c r="C6" s="9" t="s">
        <v>78</v>
      </c>
      <c r="D6" s="5" t="s">
        <v>79</v>
      </c>
      <c r="E6" s="67" t="s">
        <v>13</v>
      </c>
      <c r="F6" s="67"/>
      <c r="G6" s="67"/>
      <c r="H6" s="11">
        <v>0.2</v>
      </c>
      <c r="I6" s="11">
        <v>0</v>
      </c>
      <c r="J6" s="56" t="s">
        <v>14</v>
      </c>
    </row>
    <row r="7" spans="1:11" hidden="1">
      <c r="A7" s="3"/>
      <c r="B7" s="3"/>
      <c r="C7" s="9"/>
      <c r="D7" s="5"/>
      <c r="E7" s="10"/>
      <c r="F7" s="10"/>
      <c r="G7" s="10"/>
      <c r="H7" s="11"/>
      <c r="I7" s="11"/>
      <c r="J7" s="56"/>
    </row>
    <row r="8" spans="1:11" ht="51">
      <c r="A8" s="12" t="s">
        <v>15</v>
      </c>
      <c r="B8" s="12" t="s">
        <v>16</v>
      </c>
      <c r="C8" s="12" t="s">
        <v>17</v>
      </c>
      <c r="D8" s="12" t="s">
        <v>18</v>
      </c>
      <c r="E8" s="13" t="s">
        <v>19</v>
      </c>
      <c r="F8" s="12" t="s">
        <v>20</v>
      </c>
      <c r="G8" s="12" t="s">
        <v>21</v>
      </c>
      <c r="H8" s="12" t="s">
        <v>22</v>
      </c>
      <c r="I8" s="12" t="s">
        <v>23</v>
      </c>
      <c r="J8" s="12" t="s">
        <v>24</v>
      </c>
    </row>
    <row r="9" spans="1:11">
      <c r="A9" s="75" t="s">
        <v>80</v>
      </c>
      <c r="B9" s="68"/>
      <c r="C9" s="68"/>
      <c r="D9" s="68"/>
      <c r="E9" s="14"/>
      <c r="F9" s="15"/>
      <c r="G9" s="15"/>
      <c r="H9" s="16"/>
      <c r="I9" s="15"/>
      <c r="J9" s="57">
        <f>J10</f>
        <v>3430684.51</v>
      </c>
    </row>
    <row r="10" spans="1:11" ht="25.5">
      <c r="A10" s="17" t="s">
        <v>25</v>
      </c>
      <c r="B10" s="18"/>
      <c r="C10" s="19"/>
      <c r="D10" s="20" t="s">
        <v>26</v>
      </c>
      <c r="E10" s="21"/>
      <c r="F10" s="22"/>
      <c r="G10" s="23"/>
      <c r="H10" s="24"/>
      <c r="I10" s="22"/>
      <c r="J10" s="58">
        <v>3430684.51</v>
      </c>
    </row>
    <row r="11" spans="1:11">
      <c r="A11" s="25" t="s">
        <v>27</v>
      </c>
      <c r="B11" s="26" t="s">
        <v>28</v>
      </c>
      <c r="C11" s="27"/>
      <c r="D11" s="28" t="s">
        <v>29</v>
      </c>
      <c r="E11" s="29" t="s">
        <v>81</v>
      </c>
      <c r="F11" s="30">
        <v>0</v>
      </c>
      <c r="G11" s="31"/>
      <c r="H11" s="32" t="s">
        <v>9</v>
      </c>
      <c r="I11" s="30">
        <v>0</v>
      </c>
      <c r="J11" s="59">
        <v>16256.64</v>
      </c>
    </row>
    <row r="12" spans="1:11">
      <c r="A12" s="33" t="s">
        <v>30</v>
      </c>
      <c r="B12" s="34" t="s">
        <v>31</v>
      </c>
      <c r="C12" s="35" t="s">
        <v>37</v>
      </c>
      <c r="D12" s="36" t="s">
        <v>29</v>
      </c>
      <c r="E12" s="37" t="s">
        <v>82</v>
      </c>
      <c r="F12" s="38">
        <v>1</v>
      </c>
      <c r="G12" s="39">
        <v>13547.2</v>
      </c>
      <c r="H12" s="40" t="s">
        <v>9</v>
      </c>
      <c r="I12" s="38">
        <v>16256.64</v>
      </c>
      <c r="J12" s="60">
        <v>16256.64</v>
      </c>
    </row>
    <row r="13" spans="1:11">
      <c r="A13" s="25" t="s">
        <v>34</v>
      </c>
      <c r="B13" s="26" t="s">
        <v>28</v>
      </c>
      <c r="C13" s="27"/>
      <c r="D13" s="28" t="s">
        <v>35</v>
      </c>
      <c r="E13" s="29" t="s">
        <v>81</v>
      </c>
      <c r="F13" s="30">
        <v>0</v>
      </c>
      <c r="G13" s="31">
        <v>0</v>
      </c>
      <c r="H13" s="32" t="s">
        <v>9</v>
      </c>
      <c r="I13" s="30">
        <v>0</v>
      </c>
      <c r="J13" s="59">
        <v>235547.42</v>
      </c>
    </row>
    <row r="14" spans="1:11" ht="25.5">
      <c r="A14" s="33" t="s">
        <v>36</v>
      </c>
      <c r="B14" s="34" t="s">
        <v>31</v>
      </c>
      <c r="C14" s="35" t="s">
        <v>83</v>
      </c>
      <c r="D14" s="36" t="s">
        <v>84</v>
      </c>
      <c r="E14" s="37" t="s">
        <v>82</v>
      </c>
      <c r="F14" s="38">
        <v>3</v>
      </c>
      <c r="G14" s="39">
        <v>1252.3699999999999</v>
      </c>
      <c r="H14" s="40" t="s">
        <v>9</v>
      </c>
      <c r="I14" s="38">
        <v>1502.84</v>
      </c>
      <c r="J14" s="60">
        <v>4508.5200000000004</v>
      </c>
    </row>
    <row r="15" spans="1:11" ht="38.25">
      <c r="A15" s="33" t="s">
        <v>39</v>
      </c>
      <c r="B15" s="34" t="s">
        <v>28</v>
      </c>
      <c r="C15" s="35" t="s">
        <v>85</v>
      </c>
      <c r="D15" s="36" t="s">
        <v>86</v>
      </c>
      <c r="E15" s="37" t="s">
        <v>38</v>
      </c>
      <c r="F15" s="38">
        <v>16005</v>
      </c>
      <c r="G15" s="39">
        <v>7.9</v>
      </c>
      <c r="H15" s="40" t="s">
        <v>9</v>
      </c>
      <c r="I15" s="38">
        <v>9.48</v>
      </c>
      <c r="J15" s="60">
        <v>151727.4</v>
      </c>
      <c r="K15" s="33"/>
    </row>
    <row r="16" spans="1:11" ht="38.25">
      <c r="A16" s="33" t="s">
        <v>87</v>
      </c>
      <c r="B16" s="34" t="s">
        <v>28</v>
      </c>
      <c r="C16" s="35" t="s">
        <v>88</v>
      </c>
      <c r="D16" s="36" t="s">
        <v>89</v>
      </c>
      <c r="E16" s="37" t="s">
        <v>46</v>
      </c>
      <c r="F16" s="38">
        <v>2127.83</v>
      </c>
      <c r="G16" s="39">
        <v>1.77</v>
      </c>
      <c r="H16" s="40" t="s">
        <v>9</v>
      </c>
      <c r="I16" s="38">
        <v>2.12</v>
      </c>
      <c r="J16" s="60">
        <v>4511</v>
      </c>
      <c r="K16" s="33"/>
    </row>
    <row r="17" spans="1:10" ht="25.5">
      <c r="A17" s="33" t="s">
        <v>90</v>
      </c>
      <c r="B17" s="34" t="s">
        <v>28</v>
      </c>
      <c r="C17" s="35" t="s">
        <v>40</v>
      </c>
      <c r="D17" s="36" t="s">
        <v>41</v>
      </c>
      <c r="E17" s="37" t="s">
        <v>38</v>
      </c>
      <c r="F17" s="38">
        <v>26525</v>
      </c>
      <c r="G17" s="39">
        <v>2.35</v>
      </c>
      <c r="H17" s="40" t="s">
        <v>9</v>
      </c>
      <c r="I17" s="38">
        <v>2.82</v>
      </c>
      <c r="J17" s="60">
        <v>74800.5</v>
      </c>
    </row>
    <row r="18" spans="1:10">
      <c r="A18" s="25" t="s">
        <v>42</v>
      </c>
      <c r="B18" s="26" t="s">
        <v>28</v>
      </c>
      <c r="C18" s="27"/>
      <c r="D18" s="28" t="s">
        <v>56</v>
      </c>
      <c r="E18" s="29" t="s">
        <v>81</v>
      </c>
      <c r="F18" s="30">
        <v>0</v>
      </c>
      <c r="G18" s="31">
        <v>0</v>
      </c>
      <c r="H18" s="32" t="s">
        <v>9</v>
      </c>
      <c r="I18" s="30">
        <v>0</v>
      </c>
      <c r="J18" s="59">
        <v>3112327.69</v>
      </c>
    </row>
    <row r="19" spans="1:10" ht="25.5">
      <c r="A19" s="33" t="s">
        <v>43</v>
      </c>
      <c r="B19" s="34" t="s">
        <v>31</v>
      </c>
      <c r="C19" s="35" t="s">
        <v>55</v>
      </c>
      <c r="D19" s="36" t="s">
        <v>91</v>
      </c>
      <c r="E19" s="37" t="s">
        <v>38</v>
      </c>
      <c r="F19" s="38">
        <v>7479.5</v>
      </c>
      <c r="G19" s="39">
        <v>8.35</v>
      </c>
      <c r="H19" s="40" t="s">
        <v>9</v>
      </c>
      <c r="I19" s="38">
        <v>10.02</v>
      </c>
      <c r="J19" s="60">
        <v>74944.59</v>
      </c>
    </row>
    <row r="20" spans="1:10" ht="25.5">
      <c r="A20" s="33" t="s">
        <v>45</v>
      </c>
      <c r="B20" s="34" t="s">
        <v>31</v>
      </c>
      <c r="C20" s="35" t="s">
        <v>92</v>
      </c>
      <c r="D20" s="36" t="s">
        <v>93</v>
      </c>
      <c r="E20" s="37" t="s">
        <v>38</v>
      </c>
      <c r="F20" s="38">
        <v>39283</v>
      </c>
      <c r="G20" s="39">
        <v>2.78</v>
      </c>
      <c r="H20" s="40" t="s">
        <v>9</v>
      </c>
      <c r="I20" s="38">
        <v>3.34</v>
      </c>
      <c r="J20" s="60">
        <v>131205.22</v>
      </c>
    </row>
    <row r="21" spans="1:10" ht="51">
      <c r="A21" s="33" t="s">
        <v>47</v>
      </c>
      <c r="B21" s="34" t="s">
        <v>28</v>
      </c>
      <c r="C21" s="35" t="s">
        <v>57</v>
      </c>
      <c r="D21" s="36" t="s">
        <v>58</v>
      </c>
      <c r="E21" s="37" t="s">
        <v>44</v>
      </c>
      <c r="F21" s="38">
        <v>1868.37</v>
      </c>
      <c r="G21" s="39">
        <v>1223.3800000000001</v>
      </c>
      <c r="H21" s="40" t="s">
        <v>9</v>
      </c>
      <c r="I21" s="38">
        <v>1468.06</v>
      </c>
      <c r="J21" s="60">
        <v>2742879.26</v>
      </c>
    </row>
    <row r="22" spans="1:10" ht="25.5">
      <c r="A22" s="33" t="s">
        <v>48</v>
      </c>
      <c r="B22" s="34" t="s">
        <v>28</v>
      </c>
      <c r="C22" s="35" t="s">
        <v>59</v>
      </c>
      <c r="D22" s="36" t="s">
        <v>60</v>
      </c>
      <c r="E22" s="37" t="s">
        <v>44</v>
      </c>
      <c r="F22" s="38">
        <v>1868.37</v>
      </c>
      <c r="G22" s="39">
        <v>7.55</v>
      </c>
      <c r="H22" s="40" t="s">
        <v>9</v>
      </c>
      <c r="I22" s="38">
        <v>9.06</v>
      </c>
      <c r="J22" s="60">
        <v>16927.43</v>
      </c>
    </row>
    <row r="23" spans="1:10" ht="51">
      <c r="A23" s="33" t="s">
        <v>49</v>
      </c>
      <c r="B23" s="34" t="s">
        <v>28</v>
      </c>
      <c r="C23" s="35" t="s">
        <v>94</v>
      </c>
      <c r="D23" s="36" t="s">
        <v>95</v>
      </c>
      <c r="E23" s="37" t="s">
        <v>61</v>
      </c>
      <c r="F23" s="38">
        <v>90913.78</v>
      </c>
      <c r="G23" s="39">
        <v>1.34</v>
      </c>
      <c r="H23" s="40" t="s">
        <v>9</v>
      </c>
      <c r="I23" s="38">
        <v>1.61</v>
      </c>
      <c r="J23" s="60">
        <v>146371.19</v>
      </c>
    </row>
    <row r="24" spans="1:10">
      <c r="A24" s="25" t="s">
        <v>50</v>
      </c>
      <c r="B24" s="26" t="s">
        <v>28</v>
      </c>
      <c r="C24" s="27"/>
      <c r="D24" s="28" t="s">
        <v>62</v>
      </c>
      <c r="E24" s="29" t="s">
        <v>81</v>
      </c>
      <c r="F24" s="30">
        <v>0</v>
      </c>
      <c r="G24" s="31">
        <v>0</v>
      </c>
      <c r="H24" s="32" t="s">
        <v>9</v>
      </c>
      <c r="I24" s="30">
        <v>0</v>
      </c>
      <c r="J24" s="59">
        <v>66552.759999999995</v>
      </c>
    </row>
    <row r="25" spans="1:10" ht="51">
      <c r="A25" s="33" t="s">
        <v>51</v>
      </c>
      <c r="B25" s="34" t="s">
        <v>54</v>
      </c>
      <c r="C25" s="35" t="s">
        <v>63</v>
      </c>
      <c r="D25" s="36" t="s">
        <v>64</v>
      </c>
      <c r="E25" s="37" t="s">
        <v>33</v>
      </c>
      <c r="F25" s="38">
        <v>53</v>
      </c>
      <c r="G25" s="39">
        <v>455.72</v>
      </c>
      <c r="H25" s="40" t="s">
        <v>9</v>
      </c>
      <c r="I25" s="38">
        <v>546.86</v>
      </c>
      <c r="J25" s="60">
        <v>28983.58</v>
      </c>
    </row>
    <row r="26" spans="1:10" ht="25.5">
      <c r="A26" s="33" t="s">
        <v>52</v>
      </c>
      <c r="B26" s="34" t="s">
        <v>54</v>
      </c>
      <c r="C26" s="35" t="s">
        <v>65</v>
      </c>
      <c r="D26" s="36" t="s">
        <v>66</v>
      </c>
      <c r="E26" s="37" t="s">
        <v>38</v>
      </c>
      <c r="F26" s="38">
        <v>12.6</v>
      </c>
      <c r="G26" s="39">
        <v>419.95</v>
      </c>
      <c r="H26" s="40" t="s">
        <v>9</v>
      </c>
      <c r="I26" s="38">
        <v>503.94</v>
      </c>
      <c r="J26" s="60">
        <v>6349.64</v>
      </c>
    </row>
    <row r="27" spans="1:10" ht="38.25">
      <c r="A27" s="33" t="s">
        <v>53</v>
      </c>
      <c r="B27" s="34" t="s">
        <v>31</v>
      </c>
      <c r="C27" s="35" t="s">
        <v>32</v>
      </c>
      <c r="D27" s="36" t="s">
        <v>96</v>
      </c>
      <c r="E27" s="37" t="s">
        <v>38</v>
      </c>
      <c r="F27" s="38">
        <v>1375.31</v>
      </c>
      <c r="G27" s="39">
        <v>18.920000000000002</v>
      </c>
      <c r="H27" s="40" t="s">
        <v>9</v>
      </c>
      <c r="I27" s="38">
        <v>22.7</v>
      </c>
      <c r="J27" s="60">
        <v>31219.54</v>
      </c>
    </row>
    <row r="28" spans="1:10" ht="5.25" customHeight="1">
      <c r="A28" s="41"/>
      <c r="B28" s="42"/>
      <c r="C28" s="42"/>
      <c r="D28" s="42"/>
      <c r="E28" s="42"/>
      <c r="F28" s="42"/>
      <c r="G28" s="42"/>
      <c r="H28" s="42"/>
      <c r="I28" s="42"/>
      <c r="J28" s="61"/>
    </row>
    <row r="30" spans="1:10">
      <c r="A30" s="43" t="s">
        <v>67</v>
      </c>
      <c r="C30" s="69" t="s">
        <v>68</v>
      </c>
      <c r="D30" s="69"/>
      <c r="E30" s="69"/>
      <c r="F30" s="69"/>
      <c r="G30" s="69"/>
      <c r="H30" s="69"/>
      <c r="I30" s="69"/>
      <c r="J30" s="69"/>
    </row>
    <row r="32" spans="1:10">
      <c r="A32" s="44" t="s">
        <v>69</v>
      </c>
      <c r="J32" s="62"/>
    </row>
    <row r="33" spans="1:10">
      <c r="A33" s="74"/>
      <c r="B33" s="74"/>
      <c r="C33" s="74"/>
      <c r="D33" s="74"/>
      <c r="E33" s="74"/>
      <c r="F33" s="74"/>
      <c r="G33" s="74"/>
      <c r="H33" s="74"/>
      <c r="I33" s="74"/>
      <c r="J33" s="74"/>
    </row>
    <row r="34" spans="1:10">
      <c r="A34" s="74"/>
      <c r="B34" s="74"/>
      <c r="C34" s="74"/>
      <c r="D34" s="74"/>
      <c r="E34" s="74"/>
      <c r="F34" s="74"/>
      <c r="G34" s="74"/>
      <c r="H34" s="74"/>
      <c r="I34" s="74"/>
      <c r="J34" s="74"/>
    </row>
    <row r="35" spans="1:10">
      <c r="A35" s="74"/>
      <c r="B35" s="74"/>
      <c r="C35" s="74"/>
      <c r="D35" s="74"/>
      <c r="E35" s="74"/>
      <c r="F35" s="74"/>
      <c r="G35" s="74"/>
      <c r="H35" s="74"/>
      <c r="I35" s="74"/>
      <c r="J35" s="74"/>
    </row>
    <row r="36" spans="1:10">
      <c r="A36" s="45"/>
      <c r="B36" s="45"/>
      <c r="C36" s="45"/>
      <c r="D36" s="45"/>
      <c r="E36" s="45"/>
      <c r="F36" s="45"/>
      <c r="G36" s="45"/>
      <c r="H36" s="45"/>
      <c r="I36" s="45"/>
      <c r="J36" s="45"/>
    </row>
    <row r="37" spans="1:10">
      <c r="A37" s="70" t="s">
        <v>70</v>
      </c>
      <c r="B37" s="70"/>
      <c r="C37" s="70"/>
      <c r="D37" s="70"/>
      <c r="E37" s="70"/>
      <c r="F37" s="70"/>
      <c r="G37" s="70"/>
      <c r="H37" s="70"/>
      <c r="I37" s="70"/>
      <c r="J37" s="70"/>
    </row>
    <row r="38" spans="1:10">
      <c r="A38" s="71" t="s">
        <v>71</v>
      </c>
      <c r="B38" s="71"/>
      <c r="C38" s="71"/>
      <c r="D38" s="71"/>
      <c r="E38" s="71"/>
      <c r="F38" s="71"/>
      <c r="G38" s="71"/>
      <c r="H38" s="71"/>
      <c r="I38" s="71"/>
      <c r="J38" s="71"/>
    </row>
    <row r="40" spans="1:10">
      <c r="A40" s="72" t="s">
        <v>13</v>
      </c>
      <c r="B40" s="72"/>
      <c r="C40" s="72"/>
      <c r="E40" s="46"/>
      <c r="F40" s="46"/>
      <c r="G40" s="46"/>
      <c r="H40" s="46"/>
      <c r="I40" s="63"/>
    </row>
    <row r="41" spans="1:10">
      <c r="A41" s="47" t="s">
        <v>72</v>
      </c>
      <c r="E41" s="48" t="s">
        <v>73</v>
      </c>
      <c r="F41" s="48"/>
      <c r="G41" s="48"/>
      <c r="H41" s="48"/>
    </row>
    <row r="42" spans="1:10">
      <c r="E42" s="49" t="s">
        <v>74</v>
      </c>
      <c r="F42" s="50" t="s">
        <v>97</v>
      </c>
      <c r="H42" s="51"/>
    </row>
    <row r="43" spans="1:10">
      <c r="A43" s="73">
        <v>45215</v>
      </c>
      <c r="B43" s="73"/>
      <c r="C43" s="73"/>
      <c r="E43" s="49" t="s">
        <v>75</v>
      </c>
      <c r="F43" s="50" t="s">
        <v>98</v>
      </c>
      <c r="G43" s="51"/>
      <c r="H43" s="51"/>
    </row>
    <row r="44" spans="1:10">
      <c r="A44" s="52" t="s">
        <v>76</v>
      </c>
      <c r="B44" s="53"/>
      <c r="C44" s="53"/>
      <c r="E44" s="49" t="s">
        <v>77</v>
      </c>
      <c r="F44" s="54">
        <v>1720233924926</v>
      </c>
      <c r="G44" s="51"/>
      <c r="H44" s="51"/>
    </row>
  </sheetData>
  <mergeCells count="15">
    <mergeCell ref="A38:J38"/>
    <mergeCell ref="A40:C40"/>
    <mergeCell ref="A43:C43"/>
    <mergeCell ref="A33:J35"/>
    <mergeCell ref="A6:B6"/>
    <mergeCell ref="E6:G6"/>
    <mergeCell ref="A9:D9"/>
    <mergeCell ref="C30:J30"/>
    <mergeCell ref="A37:J37"/>
    <mergeCell ref="A2:B2"/>
    <mergeCell ref="E2:J2"/>
    <mergeCell ref="A3:B3"/>
    <mergeCell ref="E3:J3"/>
    <mergeCell ref="A5:B5"/>
    <mergeCell ref="E5:G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Engenharia</dc:creator>
  <cp:lastModifiedBy>User</cp:lastModifiedBy>
  <dcterms:created xsi:type="dcterms:W3CDTF">2020-11-23T12:18:00Z</dcterms:created>
  <dcterms:modified xsi:type="dcterms:W3CDTF">2024-04-27T12:11:36Z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54D65DD8F94D4DD5A38EFED95A4F5F51</vt:lpwstr>
  </property>
  <property fmtid="{D5CDD505-2E9C-101B-9397-08002B2CF9AE}" pid="3" name="KSOProductBuildVer">
    <vt:lpwstr>1046-11.2.0.11536</vt:lpwstr>
  </property>
</Properties>
</file>