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Planilha1" sheetId="1" r:id="rId1"/>
  </sheets>
  <externalReferences>
    <externalReference r:id="rId2"/>
    <externalReference r:id="rId3"/>
  </externalReferences>
  <definedNames>
    <definedName name="Import.DescLote" hidden="1">[1]DADOS!$F$17</definedName>
    <definedName name="ORÇAMENTO.BancoRef" hidden="1">Planilha1!#REF!</definedName>
    <definedName name="ORÇAMENTO.CustoUnitario" hidden="1">ROUND(Planilha1!$U1,15-13*Planilha1!#REF!)</definedName>
    <definedName name="ORÇAMENTO.PrecoUnitarioLicitado" hidden="1">Planilha1!$AL1</definedName>
    <definedName name="REFERENCIA.Descricao" hidden="1">IF(ISNUMBER(Planilha1!$AF1),OFFSET(INDIRECT(ORÇAMENTO.BancoRef),Planilha1!$AF1-1,3,1),Planilha1!$AF1)</definedName>
    <definedName name="REFERENCIA.Unidade" hidden="1">IF(ISNUMBER(Planilha1!$AF1),OFFSET(INDIRECT(ORÇAMENTO.BancoRef),Planilha1!$AF1-1,4,1),"-")</definedName>
    <definedName name="SomaAgrup" hidden="1">SUMIF(OFFSET(Planilha1!$C1,1,0,Planilha1!$D1),"S",OFFSET(Planilha1!A1,1,0,Planilha1!$D1))</definedName>
    <definedName name="TIPOORCAMENTO" hidden="1">IF(VALUE([2]MENU!$O$3)=2,"Licitado","Proposto")</definedName>
    <definedName name="VTOTAL1" hidden="1">ROUND(Planilha1!$T1*Planilha1!$W1,15-13*Planilha1!$AF$8)</definedName>
  </definedNames>
  <calcPr calcId="144525"/>
</workbook>
</file>

<file path=xl/sharedStrings.xml><?xml version="1.0" encoding="utf-8"?>
<sst xmlns="http://schemas.openxmlformats.org/spreadsheetml/2006/main" count="373" uniqueCount="227">
  <si>
    <t>Nº OPERAÇÃO</t>
  </si>
  <si>
    <t>Nº SICONV</t>
  </si>
  <si>
    <t>PROPONENTE / TOMADOR</t>
  </si>
  <si>
    <t>APELIDO DO EMPREENDIMENTO</t>
  </si>
  <si>
    <t>MUNICÍPIO DE PATO BRANCO</t>
  </si>
  <si>
    <t>UBS SEDE GAVIÃO</t>
  </si>
  <si>
    <t>LOCALIDADE SINAPI</t>
  </si>
  <si>
    <t>DATA BASE</t>
  </si>
  <si>
    <t>DESCRIÇÃO DO LOTE</t>
  </si>
  <si>
    <t>MUNICÍPIO / UF</t>
  </si>
  <si>
    <t>BDI 1</t>
  </si>
  <si>
    <t>BDI 2</t>
  </si>
  <si>
    <t>BDI 3</t>
  </si>
  <si>
    <t>CURITIBA</t>
  </si>
  <si>
    <t>03-23 (N. DES.)</t>
  </si>
  <si>
    <t>PATO BRANCO/PR</t>
  </si>
  <si>
    <t>0,00%</t>
  </si>
  <si>
    <t>Item</t>
  </si>
  <si>
    <t>Fonte</t>
  </si>
  <si>
    <t>Código</t>
  </si>
  <si>
    <t>Descrição</t>
  </si>
  <si>
    <t>Unidade</t>
  </si>
  <si>
    <t>Quantidade</t>
  </si>
  <si>
    <t>Custo Unitário (sem BDI) (R$)</t>
  </si>
  <si>
    <t>BDI
(%)</t>
  </si>
  <si>
    <t>Preço Unitário (com BDI) (R$)</t>
  </si>
  <si>
    <t>Preço Total
(R$)</t>
  </si>
  <si>
    <t>1.</t>
  </si>
  <si>
    <t>SINAPI</t>
  </si>
  <si>
    <t>-</t>
  </si>
  <si>
    <t xml:space="preserve"> -   </t>
  </si>
  <si>
    <t>1.1.</t>
  </si>
  <si>
    <t>SERVIÇOS PRELIMINARES</t>
  </si>
  <si>
    <t>1.1.1.</t>
  </si>
  <si>
    <t>SINAPI-I</t>
  </si>
  <si>
    <t>4813</t>
  </si>
  <si>
    <t>PLACA DE OBRA EM CHAPA DE AÇO GALVANIZADO - FORNECIMENTO E INSTALAÇÃO</t>
  </si>
  <si>
    <t xml:space="preserve">M2    </t>
  </si>
  <si>
    <t>1.2.</t>
  </si>
  <si>
    <t>ADMINISTRAÇÃO</t>
  </si>
  <si>
    <t>1.2.1.</t>
  </si>
  <si>
    <t>Composição</t>
  </si>
  <si>
    <t>02</t>
  </si>
  <si>
    <t>ADMINISTRAÇÃO LOCAL DE OBRA COMPOSTA POR ENGENHEIRO CIVIL PLENO (PARCIAL) E MESTRE DE OBRAS.</t>
  </si>
  <si>
    <t>MÊS</t>
  </si>
  <si>
    <t>1.3.</t>
  </si>
  <si>
    <t>DEMOLIÇÕES E RETIRADAS</t>
  </si>
  <si>
    <t>1.3.1.</t>
  </si>
  <si>
    <t>97622</t>
  </si>
  <si>
    <t>DEMOLIÇÃO DE ALVENARIA DE BLOCO FURADO, DE FORMA MANUAL, SEM REAPROVEITAMENTO. AF_12/2017</t>
  </si>
  <si>
    <t>M3</t>
  </si>
  <si>
    <t>1.3.2.</t>
  </si>
  <si>
    <t>97634</t>
  </si>
  <si>
    <t>DEMOLIÇÃO DE REVESTIMENTO CERÂMICO, DE FORMA MECANIZADA COM MARTELETE, SEM REAPROVEITAMENTO. AF_12/2017</t>
  </si>
  <si>
    <t>M2</t>
  </si>
  <si>
    <t>1.3.3.</t>
  </si>
  <si>
    <t>97644</t>
  </si>
  <si>
    <t>REMOÇÃO DE PORTAS, DE FORMA MANUAL, SEM REAPROVEITAMENTO. AF_12/2017</t>
  </si>
  <si>
    <t>1.3.4.</t>
  </si>
  <si>
    <t>97645</t>
  </si>
  <si>
    <t>REMOÇÃO DE JANELAS, DE FORMA MANUAL, SEM REAPROVEITAMENTO. AF_12/2017</t>
  </si>
  <si>
    <t>1.3.5.</t>
  </si>
  <si>
    <t>97647</t>
  </si>
  <si>
    <t>REMOÇÃO DE TELHAS, DE FIBROCIMENTO, METÁLICA E CERÂMICA, DE FORMA MANUAL, SEM REAPROVEITAMENTO. AF_12/2017</t>
  </si>
  <si>
    <t>1.4.</t>
  </si>
  <si>
    <t>AMPLIAÇÃO/ CONSTRUÇÃO</t>
  </si>
  <si>
    <t>1.4.1.</t>
  </si>
  <si>
    <t>103330</t>
  </si>
  <si>
    <t>ALVENARIA DE VEDAÇÃO DE BLOCOS CERÂMICOS FURADOS NA HORIZONTAL DE 11,5X19X19 CM (ESPESSURA 11,5 CM) E ARGAMASSA DE ASSENTAMENTO COM PREPARO EM BETONEIRA. AF_12/2021</t>
  </si>
  <si>
    <t>1.4.2.</t>
  </si>
  <si>
    <t>87527</t>
  </si>
  <si>
    <t>EMBOÇO, PARA RECEBIMENTO DE CERÂMICA, EM ARGAMASSA TRAÇO 1:2:8, PREPARO MECÂNICO COM BETONEIRA 400L, APLICADO MANUALMENTE EM FACES INTERNAS DE PAREDES, PARA AMBIENTE COM ÁREA MENOR QUE 5M2, ESPESSURA DE 20MM, COM EXECUÇÃO DE TALISCAS. AF_06/2014</t>
  </si>
  <si>
    <t>1.4.3.</t>
  </si>
  <si>
    <t>87529</t>
  </si>
  <si>
    <t>MASSA ÚNICA, PARA RECEBIMENTO DE PINTURA, EM ARGAMASSA TRAÇO 1:2:8, PREPARO MECÂNICO COM BETONEIRA 400L, APLICADA MANUALMENTE EM FACES INTERNAS DE PAREDES, ESPESSURA DE 20MM, COM EXECUÇÃO DE TALISCAS. AF_06/2014</t>
  </si>
  <si>
    <t>1.5.</t>
  </si>
  <si>
    <t>COBERTURA</t>
  </si>
  <si>
    <t>1.5.1.</t>
  </si>
  <si>
    <t>94207</t>
  </si>
  <si>
    <t>TELHAMENTO COM TELHA ONDULADA DE FIBROCIMENTO E = 6 MM, COM RECOBRIMENTO LATERAL DE 1/4 DE ONDA PARA TELHADO COM INCLINAÇÃO MAIOR QUE 10°, COM ATÉ 2 ÁGUAS, INCLUSO IÇAMENTO. AF_07/2019</t>
  </si>
  <si>
    <t>1.5.2.</t>
  </si>
  <si>
    <t>100367</t>
  </si>
  <si>
    <t>FABRICAÇÃO E INSTALAÇÃO DE MEIA TESOURA DE MADEIRA NÃO APARELHADA, COM VÃO DE 3 M, PARA TELHA ONDULADA DE FIBROCIMENTO, ALUMÍNIO, PLÁSTICA OU TERMOACÚSTICA, INCLUSO IÇAMENTO. AF_07/2019</t>
  </si>
  <si>
    <t>UN</t>
  </si>
  <si>
    <t>1.5.3.</t>
  </si>
  <si>
    <t>94223</t>
  </si>
  <si>
    <t>CUMEEIRA PARA TELHA DE FIBROCIMENTO ONDULADA E = 6 MM, INCLUSO ACESSÓRIOS DE FIXAÇÃO E IÇAMENTO. AF_07/2019</t>
  </si>
  <si>
    <t>M</t>
  </si>
  <si>
    <t>1.5.4.</t>
  </si>
  <si>
    <t>94227</t>
  </si>
  <si>
    <t>CALHA EM CHAPA DE AÇO GALVANIZADO NÚMERO 24, DESENVOLVIMENTO DE 33 CM, INCLUSO TRANSPORTE VERTICAL. AF_07/2019</t>
  </si>
  <si>
    <t>1.5.5.</t>
  </si>
  <si>
    <t>94231</t>
  </si>
  <si>
    <t>RUFO EM CHAPA DE AÇO GALVANIZADO NÚMERO 24, CORTE DE 25 CM, INCLUSO TRANSPORTE VERTICAL. AF_07/2019</t>
  </si>
  <si>
    <t>1.6.</t>
  </si>
  <si>
    <t>POTAS E JANELAS</t>
  </si>
  <si>
    <t>1.6.1.</t>
  </si>
  <si>
    <t>94569</t>
  </si>
  <si>
    <t>JANELA DE ALUMÍNIO TIPO MAXIM-AR, COM VIDROS, BATENTE E FERRAGENS. EXCLUSIVE ALIZAR, ACABAMENTO E CONTRAMARCO. FORNECIMENTO E INSTALAÇÃO. AF_12/2019</t>
  </si>
  <si>
    <t>1.6.2.</t>
  </si>
  <si>
    <t>94570</t>
  </si>
  <si>
    <t>JANELA DE ALUMÍNIO DE CORRER COM 2 FOLHAS PARA VIDROS, COM VIDROS, BATENTE, ACABAMENTO COM ACETATO OU BRILHANTE E FERRAGENS. EXCLUSIVE ALIZAR E CONTRAMARCO. FORNECIMENTO E INSTALAÇÃO. AF_12/2019</t>
  </si>
  <si>
    <t>1.6.3.</t>
  </si>
  <si>
    <t>93194</t>
  </si>
  <si>
    <t>CONTRAVERGA PRÉ-MOLDADA PARA VÃOS DE ATÉ 1,5 M DE COMPRIMENTO. AF_03/2016</t>
  </si>
  <si>
    <t>1.6.4.</t>
  </si>
  <si>
    <t>03</t>
  </si>
  <si>
    <t xml:space="preserve">PORTA DE ABRIR BANHEIRO PNE, 90X210 - COMPLETA (PLACA DE AÇO P/ IMPACTO, BARRA DE APOIO AÇO),PUXADA PARA FORA </t>
  </si>
  <si>
    <t>1.6.5.</t>
  </si>
  <si>
    <t>94806</t>
  </si>
  <si>
    <t>PORTA EM AÇO DE ABRIR PARA VIDRO SEM GUARNIÇÃO, 87X210CM, FIXAÇÃO COM PARAFUSOS, EXCLUSIVE VIDROS - FORNECIMENTO E INSTALAÇÃO. AF_12/2019</t>
  </si>
  <si>
    <t>1.6.6.</t>
  </si>
  <si>
    <t>04</t>
  </si>
  <si>
    <t>PORTA DE CORRER MADEIRA MACIÇA, 90X210, COMPLETA</t>
  </si>
  <si>
    <t>1.7.</t>
  </si>
  <si>
    <t>ÁREA INTERNA/ EXTERNA</t>
  </si>
  <si>
    <t>1.7.1.</t>
  </si>
  <si>
    <t>05</t>
  </si>
  <si>
    <t>DEMOLIÇÃO DE REBOCO, IMPERMEABILIZAÇÃO DE ALVENARIA E APLICAÇÃO DE REBOCO PARA RECEBIMENTO DE TEXTURA</t>
  </si>
  <si>
    <t>1.7.2.</t>
  </si>
  <si>
    <t>88495</t>
  </si>
  <si>
    <t>APLICAÇÃO E LIXAMENTO DE MASSA LÁTEX EM PAREDES, UMA DEMÃO. AF_06/2014</t>
  </si>
  <si>
    <t>1.7.3.</t>
  </si>
  <si>
    <t>88431</t>
  </si>
  <si>
    <t>APLICAÇÃO MANUAL DE PINTURA COM TINTA TEXTURIZADA ACRÍLICA EM PAREDES EXTERNAS DE CASAS, DUAS CORES. AF_06/2014</t>
  </si>
  <si>
    <t>1.7.4.</t>
  </si>
  <si>
    <t>06</t>
  </si>
  <si>
    <t>LIXAMENTO E PINTURA DE PAREDE INTERNA LATEX ACRILICA DUAS DEMÃOS</t>
  </si>
  <si>
    <t>1.7.5.</t>
  </si>
  <si>
    <t>88488</t>
  </si>
  <si>
    <t>APLICAÇÃO MANUAL DE PINTURA COM TINTA LÁTEX ACRÍLICA EM TETO, DUAS DEMÃOS. AF_06/2014</t>
  </si>
  <si>
    <t>1.7.6.</t>
  </si>
  <si>
    <t>07</t>
  </si>
  <si>
    <t xml:space="preserve">ESQUADRIAS DAS PORTAS INTERNAS (QUEBRA E REQUADRAMENTO). </t>
  </si>
  <si>
    <t>1.7.7.</t>
  </si>
  <si>
    <t>102229</t>
  </si>
  <si>
    <t>PINTURA TINTA DE ACABAMENTO (PIGMENTADA) ESMALTE SINTÉTICO ACETINADO EM MADEIRA, 3 DEMÃOS. AF_01/2021</t>
  </si>
  <si>
    <t>1.7.8.</t>
  </si>
  <si>
    <t>92396</t>
  </si>
  <si>
    <t>EXECUÇÃO DE PASSEIO EM PISO INTERTRAVADO, COM BLOCO RETANGULAR COR NATURAL DE 20 X 10 CM, ESPESSURA 6 CM. AF_10/2022</t>
  </si>
  <si>
    <t>1.7.9.</t>
  </si>
  <si>
    <t>100324</t>
  </si>
  <si>
    <t>LASTRO COM MATERIAL GRANULAR (PEDRA BRITADA N.1 E PEDRA BRITADA N.2), APLICADO EM PISOS OU LAJES SOBRE SOLO, ESPESSURA DE *10 CM*. AF_07/2019</t>
  </si>
  <si>
    <t>1.8.</t>
  </si>
  <si>
    <t>MURO E CERCA METÁLICA</t>
  </si>
  <si>
    <t>1.8.1.</t>
  </si>
  <si>
    <t>89306</t>
  </si>
  <si>
    <t>ALVENARIA ESTRUTURAL DE BLOCOS CERÂMICOS 14X19X29, (ESPESSURA DE 14 CM), UTILIZANDO COLHER DE PEDREIRO E ARGAMASSA DE ASSENTAMENTO COM PREPARO EM BETONEIRA. AF_03/2023</t>
  </si>
  <si>
    <t>1.8.2.</t>
  </si>
  <si>
    <t>87893</t>
  </si>
  <si>
    <t>CHAPISCO APLICADO EM ALVENARIA (SEM PRESENÇA DE VÃOS) E ESTRUTURAS DE CONCRETO DE FACHADA, COM COLHER DE PEDREIRO.  ARGAMASSA TRAÇO 1:3 COM PREPARO MANUAL. AF_10/2022</t>
  </si>
  <si>
    <t>1.8.3.</t>
  </si>
  <si>
    <t>100754</t>
  </si>
  <si>
    <t>PINTURA COM TINTA ACRÍLICA DE ACABAMENTO APLICADA A ROLO OU PINCEL SOBRE SUPERFÍCIES METÁLICAS (EXCETO PERFIL) EXECUTADO EM OBRA (02 DEMÃOS). AF_01/2020</t>
  </si>
  <si>
    <t>1.8.4.</t>
  </si>
  <si>
    <t>95305</t>
  </si>
  <si>
    <t>TEXTURA ACRÍLICA, APLICAÇÃO MANUAL EM PAREDE, UMA DEMÃO. AF_09/2016</t>
  </si>
  <si>
    <t>1.9.</t>
  </si>
  <si>
    <t>INSTALAÇÕES ELÉTRICAS</t>
  </si>
  <si>
    <t>1.9.1.</t>
  </si>
  <si>
    <t>101876</t>
  </si>
  <si>
    <t>QUADRO DE DISTRIBUIÇÃO DE ENERGIA EM PVC, DE EMBUTIR, SEM BARRAMENTO, PARA 6 DISJUNTORES - FORNECIMENTO E INSTALAÇÃO. AF_10/2020</t>
  </si>
  <si>
    <t>1.9.2.</t>
  </si>
  <si>
    <t>939</t>
  </si>
  <si>
    <t>FIO DE COBRE, SOLIDO, CLASSE 1, ISOLACAO EM PVC/A, ANTICHAMA BWF-B, 450/750V, SECAO NOMINAL 2,5 MM2</t>
  </si>
  <si>
    <t xml:space="preserve">M     </t>
  </si>
  <si>
    <t>1.9.3.</t>
  </si>
  <si>
    <t>944</t>
  </si>
  <si>
    <t>FIO DE COBRE, SOLIDO, CLASSE 1, ISOLACAO EM PVC/A, ANTICHAMA BWF-B, 450/750V, SECAO NOMINAL 4 MM2</t>
  </si>
  <si>
    <t>1.9.4.</t>
  </si>
  <si>
    <t>104473</t>
  </si>
  <si>
    <t>COMPOSIÇÃO PARAMÉTRICA DE PONTO ELÉTRICO DE ILUMINAÇÃO, COM INTERRUPTOR SIMPLES, EM EDIFÍCIO RESIDENCIAL COM ELETRODUTO EMBUTIDO EM RASGOS NAS PAREDES, INCLUSO TOMADA, ELETRODUTO, CABO, RASGO E CHUMBAMENTO (SEM LUMINÁRIA E LÂMPADA). AF_11/2022</t>
  </si>
  <si>
    <t>1.9.5.</t>
  </si>
  <si>
    <t>91953</t>
  </si>
  <si>
    <t>INTERRUPTOR SIMPLES (1 MÓDULO), 10A/250V, INCLUINDO SUPORTE E PLACA - FORNECIMENTO E INSTALAÇÃO. AF_03/2023</t>
  </si>
  <si>
    <t>1.9.6.</t>
  </si>
  <si>
    <t>15</t>
  </si>
  <si>
    <t>LUMINÁRIA DE LED, 30W, LUZ BRANCA, BIVOLT (FORNECIMENTO E INSTALAÇÃO).</t>
  </si>
  <si>
    <t>1.9.7.</t>
  </si>
  <si>
    <t>104475</t>
  </si>
  <si>
    <t>COMPOSIÇÃO PARAMÉTRICA DE PONTO ELÉTRICO DE TOMADA DE USO GERAL 2P+T (10A/250V) EM EDIFÍCIO RESIDENCIAL COM ELETRODUTO EMBUTIDO EM RASGOS NAS PAREDES, INCLUSO TOMADA, ELETRODUTO, CABO, RASGO, QUEBRA E CHUMBAMENTO. AF_11/2022</t>
  </si>
  <si>
    <t>1.10.</t>
  </si>
  <si>
    <t>PISO</t>
  </si>
  <si>
    <t>1.10.1.</t>
  </si>
  <si>
    <t>87251</t>
  </si>
  <si>
    <t>REVESTIMENTO CERÂMICO PARA PISO COM PLACAS TIPO ESMALTADA EXTRA DE DIMENSÕES 45X45 CM APLICADA EM AMBIENTES DE ÁREA MAIOR QUE 10 M2. AF_02/2023_PE</t>
  </si>
  <si>
    <t>1.11.</t>
  </si>
  <si>
    <t>DML/BANHEIRO</t>
  </si>
  <si>
    <t>1.11.1.</t>
  </si>
  <si>
    <t>87273</t>
  </si>
  <si>
    <t>REVESTIMENTO CERÂMICO PARA PAREDES INTERNAS COM PLACAS TIPO ESMALTADA EXTRA  DE DIMENSÕES 33X45 CM APLICADAS NA ALTURA INTEIRA DAS PAREDES. AF_02/2023_PE</t>
  </si>
  <si>
    <t>1.11.2.</t>
  </si>
  <si>
    <t>95472</t>
  </si>
  <si>
    <t>VASO SANITARIO SIFONADO CONVENCIONAL PARA PCD SEM FURO FRONTAL COM LOUÇA BRANCA SEM ASSENTO, INCLUSO CONJUNTO DE LIGAÇÃO PARA BACIA SANITÁRIA AJUSTÁVEL - FORNECIMENTO E INSTALAÇÃO. AF_01/2020</t>
  </si>
  <si>
    <t>1.11.3.</t>
  </si>
  <si>
    <t>100866</t>
  </si>
  <si>
    <t>BARRA DE APOIO RETA, EM ACO INOX POLIDO, COMPRIMENTO 60CM, FIXADA NA PAREDE - FORNECIMENTO E INSTALAÇÃO. AF_01/2020</t>
  </si>
  <si>
    <t>1.11.4.</t>
  </si>
  <si>
    <t>86925</t>
  </si>
  <si>
    <t>TANQUE DE MÁRMORE SINTÉTICO COM COLUNA, 22L OU EQUIVALENTE, INCLUSO SIFÃO FLEXÍVEL EM PVC, VÁLVULA PLÁSTICA E TORNEIRA DE METAL CROMADO PADRÃO POPULAR - FORNECIMENTO E INSTALAÇÃO. AF_01/2020</t>
  </si>
  <si>
    <t>1.11.5.</t>
  </si>
  <si>
    <t>89985</t>
  </si>
  <si>
    <t>REGISTRO DE PRESSÃO BRUTO, LATÃO, ROSCÁVEL, 3/4", COM ACABAMENTO E CANOPLA CROMADOS - FORNECIMENTO E INSTALAÇÃO. AF_08/2021</t>
  </si>
  <si>
    <t>1.11.6.</t>
  </si>
  <si>
    <t>16</t>
  </si>
  <si>
    <t>ENCANAMENTO TANQUE DML E BANHEIRO, FORNECIMENTO E INSTALAÇÃO.</t>
  </si>
  <si>
    <t>1.11.7.</t>
  </si>
  <si>
    <t>89957</t>
  </si>
  <si>
    <t>PONTO DE CONSUMO TERMINAL DE ÁGUA FRIA (SUBRAMAL) COM TUBULAÇÃO DE PVC, DN 25 MM, INSTALADO EM RAMAL DE ÁGUA, INCLUSOS RASGO E CHUMBAMENTO EM ALVENARIA. AF_12/2014</t>
  </si>
  <si>
    <t>1.12.</t>
  </si>
  <si>
    <t>LIMPEZA FINAL DE OBRA</t>
  </si>
  <si>
    <t>1.12.1.</t>
  </si>
  <si>
    <t>14</t>
  </si>
  <si>
    <t>LIMPEZA FINAL DA OBRA</t>
  </si>
  <si>
    <t>Encargos sociais:</t>
  </si>
  <si>
    <t>Para elaboração deste orçamento, foram utilizados os encargos sociais do SINAPI para a Unidade da Federação indicada.</t>
  </si>
  <si>
    <t>Observações:</t>
  </si>
  <si>
    <t>Foi considerado arredondamento de duas casas decimais para Quantidade; Custo Unitário; BDI; Preço Unitário; Preço Total.</t>
  </si>
  <si>
    <t>Siglas da Composição do Investimento: RA - Rateio proporcional entre Repasse e Contrapartida; RP - 100% Repasse; CP - 100% Contrapartida; OU - 100% Outros.</t>
  </si>
  <si>
    <t>Local</t>
  </si>
  <si>
    <t>Responsável Técnico</t>
  </si>
  <si>
    <t>Nome:</t>
  </si>
  <si>
    <t>EDUARDO BELLEI</t>
  </si>
  <si>
    <t>CREA/CAU:</t>
  </si>
  <si>
    <t>164.074/D</t>
  </si>
  <si>
    <t>Data</t>
  </si>
  <si>
    <t>ART/RRT:</t>
  </si>
</sst>
</file>

<file path=xl/styles.xml><?xml version="1.0" encoding="utf-8"?>
<styleSheet xmlns="http://schemas.openxmlformats.org/spreadsheetml/2006/main" xmlns:xr9="http://schemas.microsoft.com/office/spreadsheetml/2016/revision9">
  <numFmts count="11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(* #,##0.00_);_(* \(#,##0.00\);_(* \-??_);_(@_)"/>
    <numFmt numFmtId="181" formatCode="_-* #,##0.00_-;\-* #,##0.00_-;_-* \-??_-;_-@_-"/>
    <numFmt numFmtId="182" formatCode="mmm\-yy;@"/>
    <numFmt numFmtId="183" formatCode="#,000%"/>
    <numFmt numFmtId="184" formatCode="General;General"/>
    <numFmt numFmtId="185" formatCode="[$-416]dddd\,d\ &quot;de&quot;\ mmmm\ &quot;de&quot;\ yyyy;@"/>
    <numFmt numFmtId="186" formatCode="0_);[Red]\(0\)"/>
  </numFmts>
  <fonts count="44">
    <font>
      <sz val="11"/>
      <color theme="1"/>
      <name val="Calibri"/>
      <charset val="134"/>
      <scheme val="minor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969696"/>
      <name val="Arial"/>
      <charset val="0"/>
    </font>
    <font>
      <sz val="10"/>
      <name val="Arial"/>
      <charset val="134"/>
    </font>
    <font>
      <sz val="11"/>
      <name val="Arial"/>
      <charset val="134"/>
    </font>
    <font>
      <b/>
      <sz val="11"/>
      <name val="Arial"/>
      <charset val="134"/>
    </font>
    <font>
      <sz val="10"/>
      <name val="Arial"/>
      <charset val="0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9"/>
      <name val="Calibri"/>
      <charset val="134"/>
    </font>
    <font>
      <b/>
      <sz val="11"/>
      <color indexed="52"/>
      <name val="Calibri"/>
      <charset val="134"/>
    </font>
    <font>
      <sz val="11"/>
      <color indexed="8"/>
      <name val="Calibri"/>
      <charset val="134"/>
    </font>
    <font>
      <b/>
      <sz val="11"/>
      <color indexed="9"/>
      <name val="Calibri"/>
      <charset val="134"/>
    </font>
    <font>
      <sz val="11"/>
      <color indexed="10"/>
      <name val="Calibri"/>
      <charset val="134"/>
    </font>
    <font>
      <sz val="11"/>
      <color indexed="17"/>
      <name val="Calibri"/>
      <charset val="134"/>
    </font>
    <font>
      <sz val="9"/>
      <name val="Arial"/>
      <charset val="134"/>
    </font>
    <font>
      <sz val="11"/>
      <color indexed="52"/>
      <name val="Calibri"/>
      <charset val="134"/>
    </font>
    <font>
      <sz val="11"/>
      <color indexed="62"/>
      <name val="Calibri"/>
      <charset val="134"/>
    </font>
    <font>
      <b/>
      <sz val="11"/>
      <color indexed="63"/>
      <name val="Calibri"/>
      <charset val="134"/>
    </font>
    <font>
      <b/>
      <sz val="11"/>
      <color indexed="54"/>
      <name val="Calibri"/>
      <charset val="134"/>
    </font>
    <font>
      <i/>
      <sz val="11"/>
      <color indexed="23"/>
      <name val="Calibri"/>
      <charset val="134"/>
    </font>
    <font>
      <b/>
      <sz val="15"/>
      <color indexed="54"/>
      <name val="Calibri"/>
      <charset val="134"/>
    </font>
    <font>
      <b/>
      <sz val="13"/>
      <color indexed="54"/>
      <name val="Calibri"/>
      <charset val="134"/>
    </font>
    <font>
      <sz val="18"/>
      <color indexed="54"/>
      <name val="Calibri Light"/>
      <charset val="134"/>
    </font>
    <font>
      <b/>
      <sz val="11"/>
      <color indexed="8"/>
      <name val="Calibri"/>
      <charset val="134"/>
    </font>
  </fonts>
  <fills count="54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969696"/>
        <bgColor rgb="FFA7A7A7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42"/>
      </patternFill>
    </fill>
    <fill>
      <patternFill patternType="solid">
        <fgColor theme="0" tint="-0.249977111117893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indexed="43"/>
        <bgColor indexed="26"/>
      </patternFill>
    </fill>
    <fill>
      <patternFill patternType="lightUp">
        <f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46"/>
      </patternFill>
    </fill>
    <fill>
      <patternFill patternType="solid">
        <fgColor indexed="9"/>
        <bgColor indexed="41"/>
      </patternFill>
    </fill>
    <fill>
      <patternFill patternType="solid">
        <fgColor indexed="42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42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auto="1"/>
      </top>
      <bottom style="hair">
        <color rgb="FF000000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8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1" borderId="25" applyNumberFormat="0" applyAlignment="0" applyProtection="0">
      <alignment vertical="center"/>
    </xf>
    <xf numFmtId="0" fontId="18" fillId="12" borderId="26" applyNumberFormat="0" applyAlignment="0" applyProtection="0">
      <alignment vertical="center"/>
    </xf>
    <xf numFmtId="0" fontId="19" fillId="12" borderId="25" applyNumberFormat="0" applyAlignment="0" applyProtection="0">
      <alignment vertical="center"/>
    </xf>
    <xf numFmtId="0" fontId="20" fillId="13" borderId="27" applyNumberFormat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/>
    <xf numFmtId="0" fontId="29" fillId="42" borderId="30" applyNumberFormat="0" applyAlignment="0" applyProtection="0"/>
    <xf numFmtId="0" fontId="30" fillId="0" borderId="0"/>
    <xf numFmtId="0" fontId="30" fillId="43" borderId="0" applyNumberFormat="0" applyBorder="0" applyAlignment="0" applyProtection="0"/>
    <xf numFmtId="0" fontId="28" fillId="44" borderId="0" applyNumberFormat="0" applyBorder="0" applyAlignment="0" applyProtection="0"/>
    <xf numFmtId="0" fontId="31" fillId="41" borderId="31" applyNumberFormat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4" fillId="0" borderId="0"/>
    <xf numFmtId="0" fontId="30" fillId="43" borderId="0" applyNumberFormat="0" applyBorder="0" applyAlignment="0" applyProtection="0"/>
    <xf numFmtId="0" fontId="28" fillId="44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0" fillId="46" borderId="0" applyNumberFormat="0" applyBorder="0" applyAlignment="0" applyProtection="0"/>
    <xf numFmtId="0" fontId="30" fillId="0" borderId="0"/>
    <xf numFmtId="0" fontId="30" fillId="46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9" fontId="4" fillId="0" borderId="0" applyFill="0" applyBorder="0" applyAlignment="0" applyProtection="0"/>
    <xf numFmtId="0" fontId="30" fillId="43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29" fillId="42" borderId="30" applyNumberFormat="0" applyAlignment="0" applyProtection="0"/>
    <xf numFmtId="0" fontId="31" fillId="41" borderId="31" applyNumberFormat="0" applyAlignment="0" applyProtection="0"/>
    <xf numFmtId="0" fontId="4" fillId="0" borderId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36" fillId="47" borderId="30" applyNumberFormat="0" applyAlignment="0" applyProtection="0"/>
    <xf numFmtId="0" fontId="36" fillId="47" borderId="30" applyNumberFormat="0" applyAlignment="0" applyProtection="0"/>
    <xf numFmtId="0" fontId="4" fillId="0" borderId="0"/>
    <xf numFmtId="0" fontId="4" fillId="0" borderId="0"/>
    <xf numFmtId="0" fontId="4" fillId="46" borderId="33" applyNumberFormat="0" applyAlignment="0" applyProtection="0"/>
    <xf numFmtId="0" fontId="4" fillId="46" borderId="33" applyNumberFormat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37" fillId="42" borderId="34" applyNumberFormat="0" applyAlignment="0" applyProtection="0"/>
    <xf numFmtId="0" fontId="37" fillId="42" borderId="34" applyNumberFormat="0" applyAlignment="0" applyProtection="0"/>
    <xf numFmtId="0" fontId="38" fillId="0" borderId="35" applyNumberFormat="0" applyFill="0" applyAlignment="0" applyProtection="0"/>
    <xf numFmtId="180" fontId="4" fillId="0" borderId="0" applyFill="0" applyBorder="0" applyAlignment="0" applyProtection="0"/>
    <xf numFmtId="0" fontId="3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38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38" applyNumberFormat="0" applyFill="0" applyAlignment="0" applyProtection="0"/>
    <xf numFmtId="0" fontId="43" fillId="0" borderId="38" applyNumberFormat="0" applyFill="0" applyAlignment="0" applyProtection="0"/>
    <xf numFmtId="181" fontId="4" fillId="0" borderId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0" fontId="1" fillId="0" borderId="1" xfId="95" applyFont="1" applyBorder="1" applyAlignment="1">
      <alignment horizontal="left" vertical="top"/>
    </xf>
    <xf numFmtId="0" fontId="1" fillId="0" borderId="1" xfId="95" applyFont="1" applyBorder="1" applyAlignment="1">
      <alignment vertical="top"/>
    </xf>
    <xf numFmtId="0" fontId="0" fillId="0" borderId="2" xfId="98" applyFont="1" applyBorder="1" applyAlignment="1">
      <alignment horizontal="left" vertical="top" wrapText="1"/>
    </xf>
    <xf numFmtId="0" fontId="0" fillId="0" borderId="2" xfId="98" applyFont="1" applyBorder="1" applyAlignment="1">
      <alignment vertical="top" wrapText="1"/>
    </xf>
    <xf numFmtId="0" fontId="0" fillId="0" borderId="3" xfId="98" applyFont="1" applyBorder="1" applyAlignment="1">
      <alignment vertical="top" wrapText="1"/>
    </xf>
    <xf numFmtId="0" fontId="0" fillId="0" borderId="4" xfId="98" applyFont="1" applyBorder="1" applyAlignment="1">
      <alignment horizontal="left" vertical="top" wrapText="1"/>
    </xf>
    <xf numFmtId="0" fontId="0" fillId="0" borderId="4" xfId="98" applyFont="1" applyBorder="1" applyAlignment="1">
      <alignment vertical="top" wrapText="1"/>
    </xf>
    <xf numFmtId="0" fontId="1" fillId="0" borderId="5" xfId="95" applyFont="1" applyBorder="1" applyAlignment="1">
      <alignment horizontal="left" vertical="top"/>
    </xf>
    <xf numFmtId="0" fontId="1" fillId="0" borderId="0" xfId="95" applyFont="1" applyAlignment="1">
      <alignment horizontal="center" vertical="top"/>
    </xf>
    <xf numFmtId="182" fontId="0" fillId="0" borderId="2" xfId="98" applyNumberFormat="1" applyFont="1" applyBorder="1" applyAlignment="1">
      <alignment vertical="top" shrinkToFit="1"/>
    </xf>
    <xf numFmtId="0" fontId="0" fillId="0" borderId="6" xfId="98" applyFont="1" applyBorder="1" applyAlignment="1">
      <alignment horizontal="left" vertical="top" wrapText="1"/>
    </xf>
    <xf numFmtId="10" fontId="0" fillId="0" borderId="7" xfId="98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center" vertical="center"/>
    </xf>
    <xf numFmtId="180" fontId="2" fillId="2" borderId="10" xfId="0" applyNumberFormat="1" applyFont="1" applyFill="1" applyBorder="1" applyAlignment="1">
      <alignment horizontal="center" vertical="center"/>
    </xf>
    <xf numFmtId="183" fontId="2" fillId="2" borderId="10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 wrapText="1" shrinkToFit="1"/>
    </xf>
    <xf numFmtId="49" fontId="3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left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180" fontId="3" fillId="3" borderId="12" xfId="0" applyNumberFormat="1" applyFont="1" applyFill="1" applyBorder="1" applyAlignment="1">
      <alignment vertical="center" shrinkToFit="1"/>
    </xf>
    <xf numFmtId="180" fontId="3" fillId="3" borderId="11" xfId="0" applyNumberFormat="1" applyFont="1" applyFill="1" applyBorder="1" applyAlignment="1" applyProtection="1">
      <alignment vertical="center" wrapText="1"/>
      <protection locked="0"/>
    </xf>
    <xf numFmtId="183" fontId="3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3" xfId="115" applyNumberFormat="1" applyFont="1" applyFill="1" applyBorder="1" applyAlignment="1">
      <alignment vertical="center" wrapText="1" shrinkToFit="1"/>
    </xf>
    <xf numFmtId="49" fontId="4" fillId="5" borderId="14" xfId="115" applyNumberFormat="1" applyFont="1" applyFill="1" applyBorder="1" applyAlignment="1" applyProtection="1">
      <alignment horizontal="center" vertical="center" wrapText="1"/>
      <protection locked="0"/>
    </xf>
    <xf numFmtId="49" fontId="4" fillId="6" borderId="14" xfId="115" applyNumberFormat="1" applyFont="1" applyFill="1" applyBorder="1" applyAlignment="1" applyProtection="1">
      <alignment horizontal="center" vertical="center" wrapText="1"/>
      <protection locked="0"/>
    </xf>
    <xf numFmtId="0" fontId="4" fillId="6" borderId="14" xfId="115" applyNumberFormat="1" applyFont="1" applyFill="1" applyBorder="1" applyAlignment="1" applyProtection="1">
      <alignment horizontal="left" vertical="center" wrapText="1"/>
      <protection locked="0"/>
    </xf>
    <xf numFmtId="0" fontId="4" fillId="6" borderId="14" xfId="115" applyNumberFormat="1" applyFont="1" applyFill="1" applyBorder="1" applyAlignment="1" applyProtection="1">
      <alignment horizontal="center" vertical="center" wrapText="1"/>
      <protection locked="0"/>
    </xf>
    <xf numFmtId="180" fontId="4" fillId="4" borderId="14" xfId="123" applyNumberFormat="1" applyFont="1" applyFill="1" applyBorder="1" applyAlignment="1" applyProtection="1">
      <alignment vertical="center" shrinkToFit="1"/>
    </xf>
    <xf numFmtId="180" fontId="4" fillId="6" borderId="14" xfId="123" applyFont="1" applyFill="1" applyBorder="1" applyAlignment="1" applyProtection="1">
      <alignment vertical="center" wrapText="1"/>
      <protection locked="0"/>
    </xf>
    <xf numFmtId="10" fontId="4" fillId="5" borderId="14" xfId="70" applyNumberFormat="1" applyFont="1" applyFill="1" applyBorder="1" applyAlignment="1" applyProtection="1">
      <alignment horizontal="center" vertical="center" wrapText="1"/>
      <protection locked="0"/>
    </xf>
    <xf numFmtId="0" fontId="4" fillId="0" borderId="13" xfId="115" applyNumberFormat="1" applyFont="1" applyFill="1" applyBorder="1" applyAlignment="1">
      <alignment vertical="center" wrapText="1" shrinkToFit="1"/>
    </xf>
    <xf numFmtId="49" fontId="4" fillId="7" borderId="14" xfId="115" applyNumberFormat="1" applyFont="1" applyFill="1" applyBorder="1" applyAlignment="1" applyProtection="1">
      <alignment horizontal="center" vertical="center" wrapText="1"/>
      <protection locked="0"/>
    </xf>
    <xf numFmtId="49" fontId="4" fillId="8" borderId="14" xfId="115" applyNumberFormat="1" applyFont="1" applyFill="1" applyBorder="1" applyAlignment="1" applyProtection="1">
      <alignment horizontal="center" vertical="center" wrapText="1"/>
      <protection locked="0"/>
    </xf>
    <xf numFmtId="0" fontId="4" fillId="8" borderId="14" xfId="115" applyNumberFormat="1" applyFont="1" applyFill="1" applyBorder="1" applyAlignment="1" applyProtection="1">
      <alignment horizontal="left" vertical="center" wrapText="1"/>
      <protection locked="0"/>
    </xf>
    <xf numFmtId="0" fontId="4" fillId="8" borderId="14" xfId="115" applyNumberFormat="1" applyFont="1" applyFill="1" applyBorder="1" applyAlignment="1" applyProtection="1">
      <alignment horizontal="center" vertical="center" wrapText="1"/>
      <protection locked="0"/>
    </xf>
    <xf numFmtId="180" fontId="4" fillId="0" borderId="14" xfId="123" applyNumberFormat="1" applyFont="1" applyFill="1" applyBorder="1" applyAlignment="1" applyProtection="1">
      <alignment vertical="center" shrinkToFit="1"/>
    </xf>
    <xf numFmtId="180" fontId="4" fillId="8" borderId="14" xfId="123" applyFont="1" applyFill="1" applyBorder="1" applyAlignment="1" applyProtection="1">
      <alignment vertical="center" wrapText="1"/>
      <protection locked="0"/>
    </xf>
    <xf numFmtId="10" fontId="4" fillId="7" borderId="14" xfId="7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95" applyFont="1" applyBorder="1" applyAlignment="1">
      <alignment horizontal="center" vertical="top"/>
    </xf>
    <xf numFmtId="0" fontId="0" fillId="0" borderId="2" xfId="98" applyFont="1" applyBorder="1" applyAlignment="1">
      <alignment horizontal="center" vertical="top" wrapText="1"/>
    </xf>
    <xf numFmtId="180" fontId="2" fillId="2" borderId="15" xfId="0" applyNumberFormat="1" applyFont="1" applyFill="1" applyBorder="1" applyAlignment="1">
      <alignment horizontal="center" vertical="center" shrinkToFit="1"/>
    </xf>
    <xf numFmtId="180" fontId="2" fillId="3" borderId="11" xfId="0" applyNumberFormat="1" applyFont="1" applyFill="1" applyBorder="1" applyAlignment="1">
      <alignment vertical="center" shrinkToFit="1"/>
    </xf>
    <xf numFmtId="180" fontId="2" fillId="3" borderId="1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180" fontId="4" fillId="4" borderId="16" xfId="123" applyNumberFormat="1" applyFont="1" applyFill="1" applyBorder="1" applyAlignment="1" applyProtection="1">
      <alignment horizontal="center" vertical="center" shrinkToFit="1"/>
    </xf>
    <xf numFmtId="180" fontId="4" fillId="0" borderId="16" xfId="123" applyNumberFormat="1" applyFont="1" applyFill="1" applyBorder="1" applyAlignment="1" applyProtection="1">
      <alignment horizontal="center" vertical="center" shrinkToFit="1"/>
    </xf>
    <xf numFmtId="0" fontId="0" fillId="9" borderId="17" xfId="0" applyFill="1" applyBorder="1"/>
    <xf numFmtId="0" fontId="0" fillId="9" borderId="18" xfId="0" applyFill="1" applyBorder="1"/>
    <xf numFmtId="0" fontId="5" fillId="0" borderId="0" xfId="0" applyFont="1"/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left" vertical="center"/>
    </xf>
    <xf numFmtId="0" fontId="5" fillId="8" borderId="2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184" fontId="0" fillId="0" borderId="7" xfId="0" applyNumberFormat="1" applyBorder="1" applyAlignment="1">
      <alignment horizontal="left"/>
    </xf>
    <xf numFmtId="0" fontId="6" fillId="0" borderId="19" xfId="98" applyFont="1" applyBorder="1" applyAlignment="1">
      <alignment vertical="center"/>
    </xf>
    <xf numFmtId="0" fontId="1" fillId="0" borderId="0" xfId="0" applyFont="1"/>
    <xf numFmtId="0" fontId="0" fillId="0" borderId="0" xfId="98" applyFont="1" applyAlignment="1">
      <alignment vertical="center"/>
    </xf>
    <xf numFmtId="0" fontId="1" fillId="0" borderId="0" xfId="95" applyFont="1" applyAlignment="1">
      <alignment horizontal="left" vertical="top"/>
    </xf>
    <xf numFmtId="0" fontId="7" fillId="0" borderId="0" xfId="0" applyFont="1" applyAlignment="1">
      <alignment vertical="top"/>
    </xf>
    <xf numFmtId="184" fontId="0" fillId="0" borderId="0" xfId="98" applyNumberFormat="1" applyFont="1"/>
    <xf numFmtId="185" fontId="0" fillId="0" borderId="0" xfId="0" applyNumberFormat="1" applyAlignment="1">
      <alignment horizontal="left"/>
    </xf>
    <xf numFmtId="0" fontId="1" fillId="0" borderId="4" xfId="0" applyFont="1" applyBorder="1"/>
    <xf numFmtId="0" fontId="0" fillId="0" borderId="4" xfId="0" applyBorder="1"/>
    <xf numFmtId="186" fontId="7" fillId="0" borderId="0" xfId="0" applyNumberFormat="1" applyFont="1" applyAlignment="1">
      <alignment horizontal="left" vertical="top"/>
    </xf>
    <xf numFmtId="0" fontId="0" fillId="9" borderId="20" xfId="0" applyFill="1" applyBorder="1"/>
    <xf numFmtId="0" fontId="0" fillId="0" borderId="21" xfId="0" applyBorder="1"/>
    <xf numFmtId="0" fontId="0" fillId="0" borderId="19" xfId="0" applyBorder="1"/>
  </cellXfs>
  <cellStyles count="138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Ênfase3 3" xfId="49"/>
    <cellStyle name="Cálculo 2" xfId="50"/>
    <cellStyle name="Normal 3 2" xfId="51"/>
    <cellStyle name="20% - Ênfase5 3" xfId="52"/>
    <cellStyle name="60% - Ênfase1 3" xfId="53"/>
    <cellStyle name="Célula de Verificação 2" xfId="54"/>
    <cellStyle name="20% - Ênfase1 2" xfId="55"/>
    <cellStyle name="20% - Ênfase1 3" xfId="56"/>
    <cellStyle name="Normal 2 3" xfId="57"/>
    <cellStyle name="20% - Ênfase5 2" xfId="58"/>
    <cellStyle name="60% - Ênfase1 2" xfId="59"/>
    <cellStyle name="Texto de Aviso 3" xfId="60"/>
    <cellStyle name="20% - Ênfase4 2" xfId="61"/>
    <cellStyle name="20% - Ênfase3 3" xfId="62"/>
    <cellStyle name="20% - Ênfase6 3" xfId="63"/>
    <cellStyle name="Normal 3 3" xfId="64"/>
    <cellStyle name="20% - Ênfase6 2" xfId="65"/>
    <cellStyle name="40% - Ênfase1 2" xfId="66"/>
    <cellStyle name="40% - Ênfase1 3" xfId="67"/>
    <cellStyle name="20% - Ênfase2 2" xfId="68"/>
    <cellStyle name="20% - Ênfase2 3" xfId="69"/>
    <cellStyle name="Porcentagem 3" xfId="70"/>
    <cellStyle name="20% - Ênfase3 2" xfId="71"/>
    <cellStyle name="20% - Ênfase4 3" xfId="72"/>
    <cellStyle name="40% - Ênfase2 2" xfId="73"/>
    <cellStyle name="40% - Ênfase2 3" xfId="74"/>
    <cellStyle name="40% - Ênfase3 2" xfId="75"/>
    <cellStyle name="40% - Ênfase3 3" xfId="76"/>
    <cellStyle name="40% - Ênfase4 2" xfId="77"/>
    <cellStyle name="40% - Ênfase4 3" xfId="78"/>
    <cellStyle name="40% - Ênfase5 2" xfId="79"/>
    <cellStyle name="40% - Ênfase5 3" xfId="80"/>
    <cellStyle name="40% - Ênfase6 2" xfId="81"/>
    <cellStyle name="40% - Ênfase6 3" xfId="82"/>
    <cellStyle name="60% - Ênfase2 2" xfId="83"/>
    <cellStyle name="60% - Ênfase2 3" xfId="84"/>
    <cellStyle name="60% - Ênfase3 2" xfId="85"/>
    <cellStyle name="60% - Ênfase3 3" xfId="86"/>
    <cellStyle name="60% - Ênfase4 2" xfId="87"/>
    <cellStyle name="60% - Ênfase4 3" xfId="88"/>
    <cellStyle name="60% - Ênfase5 2" xfId="89"/>
    <cellStyle name="60% - Ênfase5 3" xfId="90"/>
    <cellStyle name="60% - Ênfase6 2" xfId="91"/>
    <cellStyle name="60% - Ênfase6 3" xfId="92"/>
    <cellStyle name="Bom 2" xfId="93"/>
    <cellStyle name="Bom 3" xfId="94"/>
    <cellStyle name="Normal_FICHA DE VERIFICAÇÃO PRELIMINAR - Plano R" xfId="95"/>
    <cellStyle name="Cálculo 3" xfId="96"/>
    <cellStyle name="Célula de Verificação 3" xfId="97"/>
    <cellStyle name="Normal 2" xfId="98"/>
    <cellStyle name="Célula Vinculada 2" xfId="99"/>
    <cellStyle name="Célula Vinculada 3" xfId="100"/>
    <cellStyle name="Ênfase1 2" xfId="101"/>
    <cellStyle name="Ênfase1 3" xfId="102"/>
    <cellStyle name="Ênfase2 2" xfId="103"/>
    <cellStyle name="Ênfase2 3" xfId="104"/>
    <cellStyle name="Ênfase3 2" xfId="105"/>
    <cellStyle name="Ênfase4 2" xfId="106"/>
    <cellStyle name="Ênfase4 3" xfId="107"/>
    <cellStyle name="Ênfase5 2" xfId="108"/>
    <cellStyle name="Ênfase5 3" xfId="109"/>
    <cellStyle name="Ênfase6 2" xfId="110"/>
    <cellStyle name="Ênfase6 3" xfId="111"/>
    <cellStyle name="Entrada 2" xfId="112"/>
    <cellStyle name="Entrada 3" xfId="113"/>
    <cellStyle name="Normal 2 2" xfId="114"/>
    <cellStyle name="Normal 4" xfId="115"/>
    <cellStyle name="Nota 2" xfId="116"/>
    <cellStyle name="Nota 3" xfId="117"/>
    <cellStyle name="Porcentagem 2 2" xfId="118"/>
    <cellStyle name="Porcentagem 2 3" xfId="119"/>
    <cellStyle name="Saída 2" xfId="120"/>
    <cellStyle name="Saída 3" xfId="121"/>
    <cellStyle name="Título 3 2" xfId="122"/>
    <cellStyle name="Separador de milhares 3" xfId="123"/>
    <cellStyle name="Texto de Aviso 2" xfId="124"/>
    <cellStyle name="Texto Explicativo 2" xfId="125"/>
    <cellStyle name="Texto Explicativo 3" xfId="126"/>
    <cellStyle name="Título 1 2" xfId="127"/>
    <cellStyle name="Título 1 3" xfId="128"/>
    <cellStyle name="Título 2 2" xfId="129"/>
    <cellStyle name="Título 2 3" xfId="130"/>
    <cellStyle name="Título 3 3" xfId="131"/>
    <cellStyle name="Título 4 2" xfId="132"/>
    <cellStyle name="Título 4 3" xfId="133"/>
    <cellStyle name="Título 5" xfId="134"/>
    <cellStyle name="Total 2" xfId="135"/>
    <cellStyle name="Total 3" xfId="136"/>
    <cellStyle name="Vírgula 2" xfId="1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\OBRAS\ASFALTO%20FINANCIAMENTO%20BB%20-%20PARTE%2002\LC\OR&#199;.CRON.BDI\PLANILHA%20M&#218;LTIPLA%20V3.0.5%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OBRAS\REVITALIZA&#199;&#195;O%20DA%20RUA%20GUARANI\Lic\Or&#231;amento%20e%20Cronograma\Or&#231;amento%20e%20Cronogram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Orçamento e Cron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9"/>
  <sheetViews>
    <sheetView tabSelected="1" workbookViewId="0">
      <selection activeCell="J9" sqref="J9"/>
    </sheetView>
  </sheetViews>
  <sheetFormatPr defaultColWidth="9" defaultRowHeight="15"/>
  <cols>
    <col min="1" max="1" width="10.4285714285714" customWidth="1"/>
    <col min="2" max="2" width="14.4285714285714" customWidth="1"/>
    <col min="3" max="3" width="11.8571428571429" customWidth="1"/>
    <col min="4" max="4" width="46" customWidth="1"/>
    <col min="5" max="5" width="10.5714285714286" customWidth="1"/>
    <col min="6" max="6" width="15.5714285714286" customWidth="1"/>
    <col min="7" max="7" width="11" customWidth="1"/>
    <col min="10" max="10" width="15" customWidth="1"/>
  </cols>
  <sheetData>
    <row r="1" customHeight="1" spans="4:4">
      <c r="D1" s="1"/>
    </row>
    <row r="2" spans="1:10">
      <c r="A2" s="2" t="s">
        <v>0</v>
      </c>
      <c r="B2" s="2"/>
      <c r="C2" s="3" t="s">
        <v>1</v>
      </c>
      <c r="D2" s="3" t="s">
        <v>2</v>
      </c>
      <c r="E2" s="2" t="s">
        <v>3</v>
      </c>
      <c r="F2" s="2"/>
      <c r="G2" s="2"/>
      <c r="H2" s="2"/>
      <c r="I2" s="2"/>
      <c r="J2" s="2"/>
    </row>
    <row r="3" spans="1:10">
      <c r="A3" s="4">
        <v>0</v>
      </c>
      <c r="B3" s="4"/>
      <c r="C3" s="5">
        <v>0</v>
      </c>
      <c r="D3" s="6" t="s">
        <v>4</v>
      </c>
      <c r="E3" s="4" t="s">
        <v>5</v>
      </c>
      <c r="F3" s="4"/>
      <c r="G3" s="4"/>
      <c r="H3" s="4"/>
      <c r="I3" s="4"/>
      <c r="J3" s="4"/>
    </row>
    <row r="4" spans="1:10">
      <c r="A4" s="7"/>
      <c r="B4" s="7"/>
      <c r="C4" s="8"/>
      <c r="D4" s="8"/>
      <c r="E4" s="7"/>
      <c r="F4" s="7"/>
      <c r="G4" s="7"/>
      <c r="H4" s="7"/>
      <c r="I4" s="7"/>
      <c r="J4" s="7"/>
    </row>
    <row r="5" spans="1:10">
      <c r="A5" s="2" t="s">
        <v>6</v>
      </c>
      <c r="B5" s="2"/>
      <c r="C5" s="3" t="s">
        <v>7</v>
      </c>
      <c r="D5" s="3" t="s">
        <v>8</v>
      </c>
      <c r="E5" s="9" t="s">
        <v>9</v>
      </c>
      <c r="F5" s="9"/>
      <c r="G5" s="9"/>
      <c r="H5" s="10" t="s">
        <v>10</v>
      </c>
      <c r="I5" s="10" t="s">
        <v>11</v>
      </c>
      <c r="J5" s="43" t="s">
        <v>12</v>
      </c>
    </row>
    <row r="6" spans="1:10">
      <c r="A6" s="4" t="s">
        <v>13</v>
      </c>
      <c r="B6" s="4"/>
      <c r="C6" s="11" t="s">
        <v>14</v>
      </c>
      <c r="D6" s="6" t="s">
        <v>5</v>
      </c>
      <c r="E6" s="12" t="s">
        <v>15</v>
      </c>
      <c r="F6" s="12"/>
      <c r="G6" s="12"/>
      <c r="H6" s="13">
        <v>0.2447</v>
      </c>
      <c r="I6" s="13">
        <v>0</v>
      </c>
      <c r="J6" s="44" t="s">
        <v>16</v>
      </c>
    </row>
    <row r="7" hidden="1" spans="1:10">
      <c r="A7" s="4"/>
      <c r="B7" s="4"/>
      <c r="C7" s="11"/>
      <c r="D7" s="6"/>
      <c r="E7" s="12"/>
      <c r="F7" s="12"/>
      <c r="G7" s="12"/>
      <c r="H7" s="13"/>
      <c r="I7" s="13"/>
      <c r="J7" s="44"/>
    </row>
    <row r="8" ht="51" spans="1:10">
      <c r="A8" s="14" t="s">
        <v>17</v>
      </c>
      <c r="B8" s="14" t="s">
        <v>18</v>
      </c>
      <c r="C8" s="14" t="s">
        <v>19</v>
      </c>
      <c r="D8" s="14" t="s">
        <v>20</v>
      </c>
      <c r="E8" s="15" t="s">
        <v>21</v>
      </c>
      <c r="F8" s="14" t="s">
        <v>22</v>
      </c>
      <c r="G8" s="14" t="s">
        <v>23</v>
      </c>
      <c r="H8" s="14" t="s">
        <v>24</v>
      </c>
      <c r="I8" s="14" t="s">
        <v>25</v>
      </c>
      <c r="J8" s="14" t="s">
        <v>26</v>
      </c>
    </row>
    <row r="9" spans="1:10">
      <c r="A9" s="16" t="s">
        <v>5</v>
      </c>
      <c r="B9" s="16"/>
      <c r="C9" s="16"/>
      <c r="D9" s="16"/>
      <c r="E9" s="17"/>
      <c r="F9" s="18"/>
      <c r="G9" s="18"/>
      <c r="H9" s="19"/>
      <c r="I9" s="18"/>
      <c r="J9" s="45">
        <f>J10</f>
        <v>75400.07</v>
      </c>
    </row>
    <row r="10" spans="1:16">
      <c r="A10" s="20" t="s">
        <v>27</v>
      </c>
      <c r="B10" s="21" t="s">
        <v>28</v>
      </c>
      <c r="C10" s="21"/>
      <c r="D10" s="22" t="s">
        <v>5</v>
      </c>
      <c r="E10" s="23" t="s">
        <v>29</v>
      </c>
      <c r="F10" s="24" t="s">
        <v>30</v>
      </c>
      <c r="G10" s="25"/>
      <c r="H10" s="26" t="s">
        <v>10</v>
      </c>
      <c r="I10" s="46"/>
      <c r="J10" s="47">
        <v>75400.07</v>
      </c>
      <c r="P10" s="48"/>
    </row>
    <row r="11" spans="1:10">
      <c r="A11" s="27" t="s">
        <v>31</v>
      </c>
      <c r="B11" s="28"/>
      <c r="C11" s="29"/>
      <c r="D11" s="30" t="s">
        <v>32</v>
      </c>
      <c r="E11" s="31"/>
      <c r="F11" s="32"/>
      <c r="G11" s="33"/>
      <c r="H11" s="34"/>
      <c r="I11" s="32"/>
      <c r="J11" s="49">
        <v>410.75</v>
      </c>
    </row>
    <row r="12" ht="25.5" spans="1:10">
      <c r="A12" s="35" t="s">
        <v>33</v>
      </c>
      <c r="B12" s="36" t="s">
        <v>34</v>
      </c>
      <c r="C12" s="37" t="s">
        <v>35</v>
      </c>
      <c r="D12" s="38" t="s">
        <v>36</v>
      </c>
      <c r="E12" s="39" t="s">
        <v>37</v>
      </c>
      <c r="F12" s="40">
        <v>1.2</v>
      </c>
      <c r="G12" s="41">
        <v>275</v>
      </c>
      <c r="H12" s="42" t="s">
        <v>10</v>
      </c>
      <c r="I12" s="40">
        <v>342.29</v>
      </c>
      <c r="J12" s="50">
        <v>410.75</v>
      </c>
    </row>
    <row r="13" spans="1:10">
      <c r="A13" s="27" t="s">
        <v>38</v>
      </c>
      <c r="B13" s="28"/>
      <c r="C13" s="29"/>
      <c r="D13" s="30" t="s">
        <v>39</v>
      </c>
      <c r="E13" s="31"/>
      <c r="F13" s="32"/>
      <c r="G13" s="33"/>
      <c r="H13" s="34"/>
      <c r="I13" s="32"/>
      <c r="J13" s="49">
        <v>13316.8</v>
      </c>
    </row>
    <row r="14" ht="38.25" spans="1:10">
      <c r="A14" s="35" t="s">
        <v>40</v>
      </c>
      <c r="B14" s="36" t="s">
        <v>41</v>
      </c>
      <c r="C14" s="37" t="s">
        <v>42</v>
      </c>
      <c r="D14" s="38" t="s">
        <v>43</v>
      </c>
      <c r="E14" s="39" t="s">
        <v>44</v>
      </c>
      <c r="F14" s="40">
        <v>4</v>
      </c>
      <c r="G14" s="41">
        <v>2674.7</v>
      </c>
      <c r="H14" s="42" t="s">
        <v>10</v>
      </c>
      <c r="I14" s="40">
        <v>3329.2</v>
      </c>
      <c r="J14" s="50">
        <v>13316.8</v>
      </c>
    </row>
    <row r="15" spans="1:10">
      <c r="A15" s="27" t="s">
        <v>45</v>
      </c>
      <c r="B15" s="28"/>
      <c r="C15" s="29"/>
      <c r="D15" s="30" t="s">
        <v>46</v>
      </c>
      <c r="E15" s="31"/>
      <c r="F15" s="32"/>
      <c r="G15" s="33"/>
      <c r="H15" s="34"/>
      <c r="I15" s="32"/>
      <c r="J15" s="49">
        <v>1163.12</v>
      </c>
    </row>
    <row r="16" ht="38.25" spans="1:10">
      <c r="A16" s="35" t="s">
        <v>47</v>
      </c>
      <c r="B16" s="36" t="s">
        <v>28</v>
      </c>
      <c r="C16" s="37" t="s">
        <v>48</v>
      </c>
      <c r="D16" s="38" t="s">
        <v>49</v>
      </c>
      <c r="E16" s="39" t="s">
        <v>50</v>
      </c>
      <c r="F16" s="40">
        <v>2.5</v>
      </c>
      <c r="G16" s="41">
        <v>65.71</v>
      </c>
      <c r="H16" s="42" t="s">
        <v>10</v>
      </c>
      <c r="I16" s="40">
        <v>81.79</v>
      </c>
      <c r="J16" s="50">
        <v>204.48</v>
      </c>
    </row>
    <row r="17" ht="38.25" spans="1:10">
      <c r="A17" s="35" t="s">
        <v>51</v>
      </c>
      <c r="B17" s="36" t="s">
        <v>28</v>
      </c>
      <c r="C17" s="37" t="s">
        <v>52</v>
      </c>
      <c r="D17" s="38" t="s">
        <v>53</v>
      </c>
      <c r="E17" s="39" t="s">
        <v>54</v>
      </c>
      <c r="F17" s="40">
        <v>7.5</v>
      </c>
      <c r="G17" s="41">
        <v>14.28</v>
      </c>
      <c r="H17" s="42" t="s">
        <v>10</v>
      </c>
      <c r="I17" s="40">
        <v>17.77</v>
      </c>
      <c r="J17" s="50">
        <v>133.28</v>
      </c>
    </row>
    <row r="18" ht="25.5" spans="1:10">
      <c r="A18" s="35" t="s">
        <v>55</v>
      </c>
      <c r="B18" s="36" t="s">
        <v>28</v>
      </c>
      <c r="C18" s="37" t="s">
        <v>56</v>
      </c>
      <c r="D18" s="38" t="s">
        <v>57</v>
      </c>
      <c r="E18" s="39" t="s">
        <v>54</v>
      </c>
      <c r="F18" s="40">
        <v>8</v>
      </c>
      <c r="G18" s="41">
        <v>10.76</v>
      </c>
      <c r="H18" s="42" t="s">
        <v>10</v>
      </c>
      <c r="I18" s="40">
        <v>13.39</v>
      </c>
      <c r="J18" s="50">
        <v>107.12</v>
      </c>
    </row>
    <row r="19" ht="25.5" spans="1:10">
      <c r="A19" s="35" t="s">
        <v>58</v>
      </c>
      <c r="B19" s="36" t="s">
        <v>28</v>
      </c>
      <c r="C19" s="37" t="s">
        <v>59</v>
      </c>
      <c r="D19" s="38" t="s">
        <v>60</v>
      </c>
      <c r="E19" s="39" t="s">
        <v>37</v>
      </c>
      <c r="F19" s="40">
        <v>9.4</v>
      </c>
      <c r="G19" s="41">
        <v>37.98</v>
      </c>
      <c r="H19" s="42" t="s">
        <v>10</v>
      </c>
      <c r="I19" s="40">
        <v>47.27</v>
      </c>
      <c r="J19" s="50">
        <v>444.34</v>
      </c>
    </row>
    <row r="20" ht="38.25" spans="1:10">
      <c r="A20" s="35" t="s">
        <v>61</v>
      </c>
      <c r="B20" s="36" t="s">
        <v>28</v>
      </c>
      <c r="C20" s="37" t="s">
        <v>62</v>
      </c>
      <c r="D20" s="38" t="s">
        <v>63</v>
      </c>
      <c r="E20" s="39" t="s">
        <v>54</v>
      </c>
      <c r="F20" s="40">
        <v>55</v>
      </c>
      <c r="G20" s="41">
        <v>4</v>
      </c>
      <c r="H20" s="42" t="s">
        <v>10</v>
      </c>
      <c r="I20" s="40">
        <v>4.98</v>
      </c>
      <c r="J20" s="50">
        <v>273.9</v>
      </c>
    </row>
    <row r="21" spans="1:10">
      <c r="A21" s="27" t="s">
        <v>64</v>
      </c>
      <c r="B21" s="28"/>
      <c r="C21" s="29"/>
      <c r="D21" s="30" t="s">
        <v>65</v>
      </c>
      <c r="E21" s="31"/>
      <c r="F21" s="32"/>
      <c r="G21" s="33"/>
      <c r="H21" s="34"/>
      <c r="I21" s="32"/>
      <c r="J21" s="49">
        <v>2757.52</v>
      </c>
    </row>
    <row r="22" ht="63.75" spans="1:10">
      <c r="A22" s="35" t="s">
        <v>66</v>
      </c>
      <c r="B22" s="36" t="s">
        <v>28</v>
      </c>
      <c r="C22" s="37" t="s">
        <v>67</v>
      </c>
      <c r="D22" s="38" t="s">
        <v>68</v>
      </c>
      <c r="E22" s="39" t="s">
        <v>54</v>
      </c>
      <c r="F22" s="40">
        <v>12</v>
      </c>
      <c r="G22" s="41">
        <v>89.36</v>
      </c>
      <c r="H22" s="42" t="s">
        <v>10</v>
      </c>
      <c r="I22" s="40">
        <v>111.23</v>
      </c>
      <c r="J22" s="50">
        <v>1334.76</v>
      </c>
    </row>
    <row r="23" ht="89.25" spans="1:10">
      <c r="A23" s="35" t="s">
        <v>69</v>
      </c>
      <c r="B23" s="36" t="s">
        <v>28</v>
      </c>
      <c r="C23" s="37" t="s">
        <v>70</v>
      </c>
      <c r="D23" s="38" t="s">
        <v>71</v>
      </c>
      <c r="E23" s="39" t="s">
        <v>54</v>
      </c>
      <c r="F23" s="40">
        <v>16</v>
      </c>
      <c r="G23" s="41">
        <v>42.79</v>
      </c>
      <c r="H23" s="42" t="s">
        <v>10</v>
      </c>
      <c r="I23" s="40">
        <v>53.26</v>
      </c>
      <c r="J23" s="50">
        <v>852.16</v>
      </c>
    </row>
    <row r="24" ht="76.5" spans="1:10">
      <c r="A24" s="35" t="s">
        <v>72</v>
      </c>
      <c r="B24" s="36" t="s">
        <v>28</v>
      </c>
      <c r="C24" s="37" t="s">
        <v>73</v>
      </c>
      <c r="D24" s="38" t="s">
        <v>74</v>
      </c>
      <c r="E24" s="39" t="s">
        <v>54</v>
      </c>
      <c r="F24" s="40">
        <v>12</v>
      </c>
      <c r="G24" s="41">
        <v>38.2</v>
      </c>
      <c r="H24" s="42" t="s">
        <v>10</v>
      </c>
      <c r="I24" s="40">
        <v>47.55</v>
      </c>
      <c r="J24" s="50">
        <v>570.6</v>
      </c>
    </row>
    <row r="25" spans="1:10">
      <c r="A25" s="27" t="s">
        <v>75</v>
      </c>
      <c r="B25" s="28"/>
      <c r="C25" s="29"/>
      <c r="D25" s="30" t="s">
        <v>76</v>
      </c>
      <c r="E25" s="31"/>
      <c r="F25" s="32"/>
      <c r="G25" s="33"/>
      <c r="H25" s="34"/>
      <c r="I25" s="32"/>
      <c r="J25" s="49">
        <v>8443.27</v>
      </c>
    </row>
    <row r="26" ht="63.75" spans="1:10">
      <c r="A26" s="35" t="s">
        <v>77</v>
      </c>
      <c r="B26" s="36" t="s">
        <v>28</v>
      </c>
      <c r="C26" s="37" t="s">
        <v>78</v>
      </c>
      <c r="D26" s="38" t="s">
        <v>79</v>
      </c>
      <c r="E26" s="39" t="s">
        <v>54</v>
      </c>
      <c r="F26" s="40">
        <v>60</v>
      </c>
      <c r="G26" s="41">
        <v>46.61</v>
      </c>
      <c r="H26" s="42" t="s">
        <v>10</v>
      </c>
      <c r="I26" s="40">
        <v>58.02</v>
      </c>
      <c r="J26" s="50">
        <v>3481.2</v>
      </c>
    </row>
    <row r="27" ht="63.75" spans="1:10">
      <c r="A27" s="35" t="s">
        <v>80</v>
      </c>
      <c r="B27" s="36" t="s">
        <v>28</v>
      </c>
      <c r="C27" s="37" t="s">
        <v>81</v>
      </c>
      <c r="D27" s="38" t="s">
        <v>82</v>
      </c>
      <c r="E27" s="39" t="s">
        <v>83</v>
      </c>
      <c r="F27" s="40">
        <v>1</v>
      </c>
      <c r="G27" s="41">
        <v>1293.83</v>
      </c>
      <c r="H27" s="42" t="s">
        <v>10</v>
      </c>
      <c r="I27" s="40">
        <v>1610.43</v>
      </c>
      <c r="J27" s="50">
        <v>1610.43</v>
      </c>
    </row>
    <row r="28" ht="38.25" spans="1:10">
      <c r="A28" s="35" t="s">
        <v>84</v>
      </c>
      <c r="B28" s="36" t="s">
        <v>28</v>
      </c>
      <c r="C28" s="37" t="s">
        <v>85</v>
      </c>
      <c r="D28" s="38" t="s">
        <v>86</v>
      </c>
      <c r="E28" s="39" t="s">
        <v>87</v>
      </c>
      <c r="F28" s="40">
        <v>6</v>
      </c>
      <c r="G28" s="41">
        <v>76.69</v>
      </c>
      <c r="H28" s="42" t="s">
        <v>10</v>
      </c>
      <c r="I28" s="40">
        <v>95.46</v>
      </c>
      <c r="J28" s="50">
        <v>572.76</v>
      </c>
    </row>
    <row r="29" ht="38.25" spans="1:10">
      <c r="A29" s="35" t="s">
        <v>88</v>
      </c>
      <c r="B29" s="36" t="s">
        <v>28</v>
      </c>
      <c r="C29" s="37" t="s">
        <v>89</v>
      </c>
      <c r="D29" s="38" t="s">
        <v>90</v>
      </c>
      <c r="E29" s="39" t="s">
        <v>87</v>
      </c>
      <c r="F29" s="40">
        <v>12</v>
      </c>
      <c r="G29" s="41">
        <v>80.33</v>
      </c>
      <c r="H29" s="42" t="s">
        <v>10</v>
      </c>
      <c r="I29" s="40">
        <v>99.99</v>
      </c>
      <c r="J29" s="50">
        <v>1199.88</v>
      </c>
    </row>
    <row r="30" ht="38.25" spans="1:10">
      <c r="A30" s="35" t="s">
        <v>91</v>
      </c>
      <c r="B30" s="36" t="s">
        <v>28</v>
      </c>
      <c r="C30" s="37" t="s">
        <v>92</v>
      </c>
      <c r="D30" s="38" t="s">
        <v>93</v>
      </c>
      <c r="E30" s="39" t="s">
        <v>87</v>
      </c>
      <c r="F30" s="40">
        <v>20</v>
      </c>
      <c r="G30" s="41">
        <v>63.43</v>
      </c>
      <c r="H30" s="42" t="s">
        <v>10</v>
      </c>
      <c r="I30" s="40">
        <v>78.95</v>
      </c>
      <c r="J30" s="50">
        <v>1579</v>
      </c>
    </row>
    <row r="31" spans="1:10">
      <c r="A31" s="27" t="s">
        <v>94</v>
      </c>
      <c r="B31" s="28"/>
      <c r="C31" s="29"/>
      <c r="D31" s="30" t="s">
        <v>95</v>
      </c>
      <c r="E31" s="31"/>
      <c r="F31" s="32"/>
      <c r="G31" s="33"/>
      <c r="H31" s="34"/>
      <c r="I31" s="32"/>
      <c r="J31" s="49">
        <v>13393.46</v>
      </c>
    </row>
    <row r="32" ht="51" spans="1:10">
      <c r="A32" s="35" t="s">
        <v>96</v>
      </c>
      <c r="B32" s="36" t="s">
        <v>28</v>
      </c>
      <c r="C32" s="37" t="s">
        <v>97</v>
      </c>
      <c r="D32" s="38" t="s">
        <v>98</v>
      </c>
      <c r="E32" s="39" t="s">
        <v>54</v>
      </c>
      <c r="F32" s="40">
        <v>0.96</v>
      </c>
      <c r="G32" s="41">
        <v>1098.25</v>
      </c>
      <c r="H32" s="42" t="s">
        <v>10</v>
      </c>
      <c r="I32" s="40">
        <v>1366.99</v>
      </c>
      <c r="J32" s="50">
        <v>1312.31</v>
      </c>
    </row>
    <row r="33" ht="76.5" spans="1:10">
      <c r="A33" s="35" t="s">
        <v>99</v>
      </c>
      <c r="B33" s="36" t="s">
        <v>28</v>
      </c>
      <c r="C33" s="37" t="s">
        <v>100</v>
      </c>
      <c r="D33" s="38" t="s">
        <v>101</v>
      </c>
      <c r="E33" s="39" t="s">
        <v>54</v>
      </c>
      <c r="F33" s="40">
        <v>6.6</v>
      </c>
      <c r="G33" s="41">
        <v>576.22</v>
      </c>
      <c r="H33" s="42" t="s">
        <v>10</v>
      </c>
      <c r="I33" s="40">
        <v>717.22</v>
      </c>
      <c r="J33" s="50">
        <v>4733.65</v>
      </c>
    </row>
    <row r="34" ht="25.5" spans="1:10">
      <c r="A34" s="35" t="s">
        <v>102</v>
      </c>
      <c r="B34" s="36" t="s">
        <v>28</v>
      </c>
      <c r="C34" s="37" t="s">
        <v>103</v>
      </c>
      <c r="D34" s="38" t="s">
        <v>104</v>
      </c>
      <c r="E34" s="39" t="s">
        <v>87</v>
      </c>
      <c r="F34" s="40">
        <v>9.3</v>
      </c>
      <c r="G34" s="41">
        <v>55.87</v>
      </c>
      <c r="H34" s="42" t="s">
        <v>10</v>
      </c>
      <c r="I34" s="40">
        <v>69.54</v>
      </c>
      <c r="J34" s="50">
        <v>646.72</v>
      </c>
    </row>
    <row r="35" ht="38.25" spans="1:10">
      <c r="A35" s="35" t="s">
        <v>105</v>
      </c>
      <c r="B35" s="36" t="s">
        <v>41</v>
      </c>
      <c r="C35" s="37" t="s">
        <v>106</v>
      </c>
      <c r="D35" s="38" t="s">
        <v>107</v>
      </c>
      <c r="E35" s="39" t="s">
        <v>83</v>
      </c>
      <c r="F35" s="40">
        <v>1</v>
      </c>
      <c r="G35" s="41">
        <v>1054.09</v>
      </c>
      <c r="H35" s="42" t="s">
        <v>10</v>
      </c>
      <c r="I35" s="40">
        <v>1312.03</v>
      </c>
      <c r="J35" s="50">
        <v>1312.03</v>
      </c>
    </row>
    <row r="36" ht="51" spans="1:10">
      <c r="A36" s="35" t="s">
        <v>108</v>
      </c>
      <c r="B36" s="36" t="s">
        <v>28</v>
      </c>
      <c r="C36" s="37" t="s">
        <v>109</v>
      </c>
      <c r="D36" s="38" t="s">
        <v>110</v>
      </c>
      <c r="E36" s="39" t="s">
        <v>83</v>
      </c>
      <c r="F36" s="40">
        <v>1</v>
      </c>
      <c r="G36" s="41">
        <v>1570.02</v>
      </c>
      <c r="H36" s="42" t="s">
        <v>10</v>
      </c>
      <c r="I36" s="40">
        <v>1954.2</v>
      </c>
      <c r="J36" s="50">
        <v>1954.2</v>
      </c>
    </row>
    <row r="37" ht="25.5" spans="1:10">
      <c r="A37" s="35" t="s">
        <v>111</v>
      </c>
      <c r="B37" s="36" t="s">
        <v>41</v>
      </c>
      <c r="C37" s="37" t="s">
        <v>112</v>
      </c>
      <c r="D37" s="38" t="s">
        <v>113</v>
      </c>
      <c r="E37" s="39" t="s">
        <v>83</v>
      </c>
      <c r="F37" s="40">
        <v>3</v>
      </c>
      <c r="G37" s="41">
        <v>919.78</v>
      </c>
      <c r="H37" s="42" t="s">
        <v>10</v>
      </c>
      <c r="I37" s="40">
        <v>1144.85</v>
      </c>
      <c r="J37" s="50">
        <v>3434.55</v>
      </c>
    </row>
    <row r="38" spans="1:10">
      <c r="A38" s="27" t="s">
        <v>114</v>
      </c>
      <c r="B38" s="28"/>
      <c r="C38" s="29"/>
      <c r="D38" s="30" t="s">
        <v>115</v>
      </c>
      <c r="E38" s="31"/>
      <c r="F38" s="32"/>
      <c r="G38" s="33"/>
      <c r="H38" s="34"/>
      <c r="I38" s="32"/>
      <c r="J38" s="49">
        <v>14737.84</v>
      </c>
    </row>
    <row r="39" ht="38.25" spans="1:10">
      <c r="A39" s="35" t="s">
        <v>116</v>
      </c>
      <c r="B39" s="36" t="s">
        <v>41</v>
      </c>
      <c r="C39" s="37" t="s">
        <v>117</v>
      </c>
      <c r="D39" s="38" t="s">
        <v>118</v>
      </c>
      <c r="E39" s="39" t="s">
        <v>54</v>
      </c>
      <c r="F39" s="40">
        <v>5</v>
      </c>
      <c r="G39" s="41">
        <v>114.18</v>
      </c>
      <c r="H39" s="42" t="s">
        <v>10</v>
      </c>
      <c r="I39" s="40">
        <v>142.12</v>
      </c>
      <c r="J39" s="50">
        <v>710.6</v>
      </c>
    </row>
    <row r="40" ht="25.5" spans="1:10">
      <c r="A40" s="35" t="s">
        <v>119</v>
      </c>
      <c r="B40" s="36" t="s">
        <v>28</v>
      </c>
      <c r="C40" s="37" t="s">
        <v>120</v>
      </c>
      <c r="D40" s="38" t="s">
        <v>121</v>
      </c>
      <c r="E40" s="39" t="s">
        <v>54</v>
      </c>
      <c r="F40" s="40">
        <v>75</v>
      </c>
      <c r="G40" s="41">
        <v>15.26</v>
      </c>
      <c r="H40" s="42" t="s">
        <v>10</v>
      </c>
      <c r="I40" s="40">
        <v>18.99</v>
      </c>
      <c r="J40" s="50">
        <v>1424.25</v>
      </c>
    </row>
    <row r="41" ht="38.25" spans="1:10">
      <c r="A41" s="35" t="s">
        <v>122</v>
      </c>
      <c r="B41" s="36" t="s">
        <v>28</v>
      </c>
      <c r="C41" s="37" t="s">
        <v>123</v>
      </c>
      <c r="D41" s="38" t="s">
        <v>124</v>
      </c>
      <c r="E41" s="39" t="s">
        <v>54</v>
      </c>
      <c r="F41" s="40">
        <v>75</v>
      </c>
      <c r="G41" s="41">
        <v>24.52</v>
      </c>
      <c r="H41" s="42" t="s">
        <v>10</v>
      </c>
      <c r="I41" s="40">
        <v>30.52</v>
      </c>
      <c r="J41" s="50">
        <v>2289</v>
      </c>
    </row>
    <row r="42" ht="25.5" spans="1:10">
      <c r="A42" s="35" t="s">
        <v>125</v>
      </c>
      <c r="B42" s="36" t="s">
        <v>41</v>
      </c>
      <c r="C42" s="37" t="s">
        <v>126</v>
      </c>
      <c r="D42" s="38" t="s">
        <v>127</v>
      </c>
      <c r="E42" s="39" t="s">
        <v>54</v>
      </c>
      <c r="F42" s="40">
        <v>75</v>
      </c>
      <c r="G42" s="41">
        <v>25.36</v>
      </c>
      <c r="H42" s="42" t="s">
        <v>10</v>
      </c>
      <c r="I42" s="40">
        <v>31.57</v>
      </c>
      <c r="J42" s="50">
        <v>2367.75</v>
      </c>
    </row>
    <row r="43" ht="38.25" spans="1:10">
      <c r="A43" s="35" t="s">
        <v>128</v>
      </c>
      <c r="B43" s="36" t="s">
        <v>28</v>
      </c>
      <c r="C43" s="37" t="s">
        <v>129</v>
      </c>
      <c r="D43" s="38" t="s">
        <v>130</v>
      </c>
      <c r="E43" s="39" t="s">
        <v>54</v>
      </c>
      <c r="F43" s="40">
        <v>40</v>
      </c>
      <c r="G43" s="41">
        <v>19.31</v>
      </c>
      <c r="H43" s="42" t="s">
        <v>10</v>
      </c>
      <c r="I43" s="40">
        <v>24.04</v>
      </c>
      <c r="J43" s="50">
        <v>961.6</v>
      </c>
    </row>
    <row r="44" ht="25.5" spans="1:10">
      <c r="A44" s="35" t="s">
        <v>131</v>
      </c>
      <c r="B44" s="36" t="s">
        <v>41</v>
      </c>
      <c r="C44" s="37" t="s">
        <v>132</v>
      </c>
      <c r="D44" s="38" t="s">
        <v>133</v>
      </c>
      <c r="E44" s="39" t="s">
        <v>54</v>
      </c>
      <c r="F44" s="40">
        <v>2</v>
      </c>
      <c r="G44" s="41">
        <v>282.47</v>
      </c>
      <c r="H44" s="42" t="s">
        <v>10</v>
      </c>
      <c r="I44" s="40">
        <v>351.59</v>
      </c>
      <c r="J44" s="50">
        <v>703.18</v>
      </c>
    </row>
    <row r="45" ht="38.25" spans="1:10">
      <c r="A45" s="35" t="s">
        <v>134</v>
      </c>
      <c r="B45" s="36" t="s">
        <v>28</v>
      </c>
      <c r="C45" s="37" t="s">
        <v>135</v>
      </c>
      <c r="D45" s="38" t="s">
        <v>136</v>
      </c>
      <c r="E45" s="39" t="s">
        <v>54</v>
      </c>
      <c r="F45" s="40">
        <v>11.34</v>
      </c>
      <c r="G45" s="41">
        <v>28.15</v>
      </c>
      <c r="H45" s="42" t="s">
        <v>10</v>
      </c>
      <c r="I45" s="40">
        <v>35.04</v>
      </c>
      <c r="J45" s="50">
        <v>397.35</v>
      </c>
    </row>
    <row r="46" ht="51" spans="1:10">
      <c r="A46" s="35" t="s">
        <v>137</v>
      </c>
      <c r="B46" s="36" t="s">
        <v>28</v>
      </c>
      <c r="C46" s="37" t="s">
        <v>138</v>
      </c>
      <c r="D46" s="38" t="s">
        <v>139</v>
      </c>
      <c r="E46" s="39" t="s">
        <v>54</v>
      </c>
      <c r="F46" s="40">
        <v>20</v>
      </c>
      <c r="G46" s="41">
        <v>62.28</v>
      </c>
      <c r="H46" s="42" t="s">
        <v>10</v>
      </c>
      <c r="I46" s="40">
        <v>77.52</v>
      </c>
      <c r="J46" s="50">
        <v>1550.4</v>
      </c>
    </row>
    <row r="47" ht="51" spans="1:10">
      <c r="A47" s="35" t="s">
        <v>140</v>
      </c>
      <c r="B47" s="36" t="s">
        <v>28</v>
      </c>
      <c r="C47" s="37" t="s">
        <v>141</v>
      </c>
      <c r="D47" s="38" t="s">
        <v>142</v>
      </c>
      <c r="E47" s="39" t="s">
        <v>50</v>
      </c>
      <c r="F47" s="40">
        <v>28.5</v>
      </c>
      <c r="G47" s="41">
        <v>122.17</v>
      </c>
      <c r="H47" s="42" t="s">
        <v>10</v>
      </c>
      <c r="I47" s="40">
        <v>152.06</v>
      </c>
      <c r="J47" s="50">
        <v>4333.71</v>
      </c>
    </row>
    <row r="48" spans="1:10">
      <c r="A48" s="27" t="s">
        <v>143</v>
      </c>
      <c r="B48" s="28"/>
      <c r="C48" s="29"/>
      <c r="D48" s="30" t="s">
        <v>144</v>
      </c>
      <c r="E48" s="31"/>
      <c r="F48" s="32"/>
      <c r="G48" s="33"/>
      <c r="H48" s="34"/>
      <c r="I48" s="32"/>
      <c r="J48" s="49">
        <v>6948.58</v>
      </c>
    </row>
    <row r="49" ht="63.75" spans="1:10">
      <c r="A49" s="35" t="s">
        <v>145</v>
      </c>
      <c r="B49" s="36" t="s">
        <v>28</v>
      </c>
      <c r="C49" s="37" t="s">
        <v>146</v>
      </c>
      <c r="D49" s="38" t="s">
        <v>147</v>
      </c>
      <c r="E49" s="39" t="s">
        <v>54</v>
      </c>
      <c r="F49" s="40">
        <v>7.8</v>
      </c>
      <c r="G49" s="41">
        <v>101.28</v>
      </c>
      <c r="H49" s="42" t="s">
        <v>10</v>
      </c>
      <c r="I49" s="40">
        <v>126.06</v>
      </c>
      <c r="J49" s="50">
        <v>983.27</v>
      </c>
    </row>
    <row r="50" ht="63.75" spans="1:10">
      <c r="A50" s="35" t="s">
        <v>148</v>
      </c>
      <c r="B50" s="36" t="s">
        <v>28</v>
      </c>
      <c r="C50" s="37" t="s">
        <v>149</v>
      </c>
      <c r="D50" s="38" t="s">
        <v>150</v>
      </c>
      <c r="E50" s="39" t="s">
        <v>54</v>
      </c>
      <c r="F50" s="40">
        <v>15.6</v>
      </c>
      <c r="G50" s="41">
        <v>8.08</v>
      </c>
      <c r="H50" s="42" t="s">
        <v>10</v>
      </c>
      <c r="I50" s="40">
        <v>10.06</v>
      </c>
      <c r="J50" s="50">
        <v>156.94</v>
      </c>
    </row>
    <row r="51" ht="51" spans="1:10">
      <c r="A51" s="35" t="s">
        <v>151</v>
      </c>
      <c r="B51" s="36" t="s">
        <v>28</v>
      </c>
      <c r="C51" s="37" t="s">
        <v>152</v>
      </c>
      <c r="D51" s="38" t="s">
        <v>153</v>
      </c>
      <c r="E51" s="39" t="s">
        <v>54</v>
      </c>
      <c r="F51" s="40">
        <v>64.57</v>
      </c>
      <c r="G51" s="41">
        <v>33.99</v>
      </c>
      <c r="H51" s="42" t="s">
        <v>10</v>
      </c>
      <c r="I51" s="40">
        <v>42.31</v>
      </c>
      <c r="J51" s="50">
        <v>2731.96</v>
      </c>
    </row>
    <row r="52" ht="25.5" spans="1:10">
      <c r="A52" s="35" t="s">
        <v>154</v>
      </c>
      <c r="B52" s="36" t="s">
        <v>28</v>
      </c>
      <c r="C52" s="37" t="s">
        <v>155</v>
      </c>
      <c r="D52" s="38" t="s">
        <v>156</v>
      </c>
      <c r="E52" s="39" t="s">
        <v>54</v>
      </c>
      <c r="F52" s="40">
        <v>160.9</v>
      </c>
      <c r="G52" s="41">
        <v>15.36</v>
      </c>
      <c r="H52" s="42" t="s">
        <v>10</v>
      </c>
      <c r="I52" s="40">
        <v>19.12</v>
      </c>
      <c r="J52" s="50">
        <v>3076.41</v>
      </c>
    </row>
    <row r="53" spans="1:10">
      <c r="A53" s="27" t="s">
        <v>157</v>
      </c>
      <c r="B53" s="28"/>
      <c r="C53" s="29"/>
      <c r="D53" s="30" t="s">
        <v>158</v>
      </c>
      <c r="E53" s="31"/>
      <c r="F53" s="32"/>
      <c r="G53" s="33"/>
      <c r="H53" s="34"/>
      <c r="I53" s="32"/>
      <c r="J53" s="49">
        <v>4040.4</v>
      </c>
    </row>
    <row r="54" ht="51" spans="1:10">
      <c r="A54" s="35" t="s">
        <v>159</v>
      </c>
      <c r="B54" s="36" t="s">
        <v>28</v>
      </c>
      <c r="C54" s="37" t="s">
        <v>160</v>
      </c>
      <c r="D54" s="38" t="s">
        <v>161</v>
      </c>
      <c r="E54" s="39" t="s">
        <v>83</v>
      </c>
      <c r="F54" s="40">
        <v>1</v>
      </c>
      <c r="G54" s="41">
        <v>98.46</v>
      </c>
      <c r="H54" s="42" t="s">
        <v>10</v>
      </c>
      <c r="I54" s="40">
        <v>122.55</v>
      </c>
      <c r="J54" s="50">
        <v>122.55</v>
      </c>
    </row>
    <row r="55" ht="38.25" spans="1:10">
      <c r="A55" s="35" t="s">
        <v>162</v>
      </c>
      <c r="B55" s="36" t="s">
        <v>34</v>
      </c>
      <c r="C55" s="37" t="s">
        <v>163</v>
      </c>
      <c r="D55" s="38" t="s">
        <v>164</v>
      </c>
      <c r="E55" s="39" t="s">
        <v>165</v>
      </c>
      <c r="F55" s="40">
        <v>188.83</v>
      </c>
      <c r="G55" s="41">
        <v>2.42</v>
      </c>
      <c r="H55" s="42" t="s">
        <v>10</v>
      </c>
      <c r="I55" s="40">
        <v>3.01</v>
      </c>
      <c r="J55" s="50">
        <v>568.38</v>
      </c>
    </row>
    <row r="56" ht="38.25" spans="1:10">
      <c r="A56" s="35" t="s">
        <v>166</v>
      </c>
      <c r="B56" s="36" t="s">
        <v>34</v>
      </c>
      <c r="C56" s="37" t="s">
        <v>167</v>
      </c>
      <c r="D56" s="38" t="s">
        <v>168</v>
      </c>
      <c r="E56" s="39" t="s">
        <v>165</v>
      </c>
      <c r="F56" s="40">
        <v>80.71</v>
      </c>
      <c r="G56" s="41">
        <v>3.83</v>
      </c>
      <c r="H56" s="42" t="s">
        <v>10</v>
      </c>
      <c r="I56" s="40">
        <v>4.77</v>
      </c>
      <c r="J56" s="50">
        <v>384.99</v>
      </c>
    </row>
    <row r="57" ht="89.25" spans="1:10">
      <c r="A57" s="35" t="s">
        <v>169</v>
      </c>
      <c r="B57" s="36" t="s">
        <v>28</v>
      </c>
      <c r="C57" s="37" t="s">
        <v>170</v>
      </c>
      <c r="D57" s="38" t="s">
        <v>171</v>
      </c>
      <c r="E57" s="39" t="s">
        <v>83</v>
      </c>
      <c r="F57" s="40">
        <v>2</v>
      </c>
      <c r="G57" s="41">
        <v>189</v>
      </c>
      <c r="H57" s="42" t="s">
        <v>10</v>
      </c>
      <c r="I57" s="40">
        <v>235.25</v>
      </c>
      <c r="J57" s="50">
        <v>470.5</v>
      </c>
    </row>
    <row r="58" ht="38.25" spans="1:10">
      <c r="A58" s="35" t="s">
        <v>172</v>
      </c>
      <c r="B58" s="36" t="s">
        <v>28</v>
      </c>
      <c r="C58" s="37" t="s">
        <v>173</v>
      </c>
      <c r="D58" s="38" t="s">
        <v>174</v>
      </c>
      <c r="E58" s="39" t="s">
        <v>83</v>
      </c>
      <c r="F58" s="40">
        <v>7</v>
      </c>
      <c r="G58" s="41">
        <v>34.72</v>
      </c>
      <c r="H58" s="42" t="s">
        <v>10</v>
      </c>
      <c r="I58" s="40">
        <v>43.22</v>
      </c>
      <c r="J58" s="50">
        <v>302.54</v>
      </c>
    </row>
    <row r="59" ht="25.5" spans="1:10">
      <c r="A59" s="35" t="s">
        <v>175</v>
      </c>
      <c r="B59" s="36" t="s">
        <v>41</v>
      </c>
      <c r="C59" s="37" t="s">
        <v>176</v>
      </c>
      <c r="D59" s="38" t="s">
        <v>177</v>
      </c>
      <c r="E59" s="39" t="s">
        <v>83</v>
      </c>
      <c r="F59" s="40">
        <v>8</v>
      </c>
      <c r="G59" s="41">
        <v>60.87</v>
      </c>
      <c r="H59" s="42" t="s">
        <v>10</v>
      </c>
      <c r="I59" s="40">
        <v>75.76</v>
      </c>
      <c r="J59" s="50">
        <v>606.08</v>
      </c>
    </row>
    <row r="60" ht="89.25" spans="1:10">
      <c r="A60" s="35" t="s">
        <v>178</v>
      </c>
      <c r="B60" s="36" t="s">
        <v>28</v>
      </c>
      <c r="C60" s="37" t="s">
        <v>179</v>
      </c>
      <c r="D60" s="38" t="s">
        <v>180</v>
      </c>
      <c r="E60" s="39" t="s">
        <v>83</v>
      </c>
      <c r="F60" s="40">
        <v>8</v>
      </c>
      <c r="G60" s="41">
        <v>159.21</v>
      </c>
      <c r="H60" s="42" t="s">
        <v>10</v>
      </c>
      <c r="I60" s="40">
        <v>198.17</v>
      </c>
      <c r="J60" s="50">
        <v>1585.36</v>
      </c>
    </row>
    <row r="61" spans="1:10">
      <c r="A61" s="27" t="s">
        <v>181</v>
      </c>
      <c r="B61" s="28"/>
      <c r="C61" s="29"/>
      <c r="D61" s="30" t="s">
        <v>182</v>
      </c>
      <c r="E61" s="31"/>
      <c r="F61" s="32"/>
      <c r="G61" s="33"/>
      <c r="H61" s="34"/>
      <c r="I61" s="32"/>
      <c r="J61" s="49">
        <v>2638.8</v>
      </c>
    </row>
    <row r="62" ht="51" spans="1:10">
      <c r="A62" s="35" t="s">
        <v>183</v>
      </c>
      <c r="B62" s="36" t="s">
        <v>28</v>
      </c>
      <c r="C62" s="37" t="s">
        <v>184</v>
      </c>
      <c r="D62" s="38" t="s">
        <v>185</v>
      </c>
      <c r="E62" s="39" t="s">
        <v>54</v>
      </c>
      <c r="F62" s="40">
        <v>40</v>
      </c>
      <c r="G62" s="41">
        <v>53</v>
      </c>
      <c r="H62" s="42" t="s">
        <v>10</v>
      </c>
      <c r="I62" s="40">
        <v>65.97</v>
      </c>
      <c r="J62" s="50">
        <v>2638.8</v>
      </c>
    </row>
    <row r="63" spans="1:10">
      <c r="A63" s="27" t="s">
        <v>186</v>
      </c>
      <c r="B63" s="28"/>
      <c r="C63" s="29"/>
      <c r="D63" s="30" t="s">
        <v>187</v>
      </c>
      <c r="E63" s="31"/>
      <c r="F63" s="32"/>
      <c r="G63" s="33"/>
      <c r="H63" s="34"/>
      <c r="I63" s="32"/>
      <c r="J63" s="49">
        <v>7460.79</v>
      </c>
    </row>
    <row r="64" ht="51" spans="1:10">
      <c r="A64" s="35" t="s">
        <v>188</v>
      </c>
      <c r="B64" s="36" t="s">
        <v>28</v>
      </c>
      <c r="C64" s="37" t="s">
        <v>189</v>
      </c>
      <c r="D64" s="38" t="s">
        <v>190</v>
      </c>
      <c r="E64" s="39" t="s">
        <v>54</v>
      </c>
      <c r="F64" s="40">
        <v>35</v>
      </c>
      <c r="G64" s="41">
        <v>78.4</v>
      </c>
      <c r="H64" s="42" t="s">
        <v>10</v>
      </c>
      <c r="I64" s="40">
        <v>97.58</v>
      </c>
      <c r="J64" s="50">
        <v>3415.3</v>
      </c>
    </row>
    <row r="65" ht="63.75" spans="1:10">
      <c r="A65" s="35" t="s">
        <v>191</v>
      </c>
      <c r="B65" s="36" t="s">
        <v>28</v>
      </c>
      <c r="C65" s="37" t="s">
        <v>192</v>
      </c>
      <c r="D65" s="38" t="s">
        <v>193</v>
      </c>
      <c r="E65" s="39" t="s">
        <v>83</v>
      </c>
      <c r="F65" s="40">
        <v>1</v>
      </c>
      <c r="G65" s="41">
        <v>771.12</v>
      </c>
      <c r="H65" s="42" t="s">
        <v>10</v>
      </c>
      <c r="I65" s="40">
        <v>959.81</v>
      </c>
      <c r="J65" s="50">
        <v>959.81</v>
      </c>
    </row>
    <row r="66" ht="38.25" spans="1:10">
      <c r="A66" s="35" t="s">
        <v>194</v>
      </c>
      <c r="B66" s="36" t="s">
        <v>28</v>
      </c>
      <c r="C66" s="37" t="s">
        <v>195</v>
      </c>
      <c r="D66" s="38" t="s">
        <v>196</v>
      </c>
      <c r="E66" s="39" t="s">
        <v>83</v>
      </c>
      <c r="F66" s="40">
        <v>2</v>
      </c>
      <c r="G66" s="41">
        <v>320.65</v>
      </c>
      <c r="H66" s="42" t="s">
        <v>10</v>
      </c>
      <c r="I66" s="40">
        <v>399.11</v>
      </c>
      <c r="J66" s="50">
        <v>798.22</v>
      </c>
    </row>
    <row r="67" ht="63.75" spans="1:10">
      <c r="A67" s="35" t="s">
        <v>197</v>
      </c>
      <c r="B67" s="36" t="s">
        <v>28</v>
      </c>
      <c r="C67" s="37" t="s">
        <v>198</v>
      </c>
      <c r="D67" s="38" t="s">
        <v>199</v>
      </c>
      <c r="E67" s="39" t="s">
        <v>83</v>
      </c>
      <c r="F67" s="40">
        <v>1</v>
      </c>
      <c r="G67" s="41">
        <v>585.32</v>
      </c>
      <c r="H67" s="42" t="s">
        <v>10</v>
      </c>
      <c r="I67" s="40">
        <v>728.55</v>
      </c>
      <c r="J67" s="50">
        <v>728.55</v>
      </c>
    </row>
    <row r="68" ht="51" spans="1:10">
      <c r="A68" s="35" t="s">
        <v>200</v>
      </c>
      <c r="B68" s="36" t="s">
        <v>28</v>
      </c>
      <c r="C68" s="37" t="s">
        <v>201</v>
      </c>
      <c r="D68" s="38" t="s">
        <v>202</v>
      </c>
      <c r="E68" s="39" t="s">
        <v>83</v>
      </c>
      <c r="F68" s="40">
        <v>2</v>
      </c>
      <c r="G68" s="41">
        <v>94.06</v>
      </c>
      <c r="H68" s="42" t="s">
        <v>10</v>
      </c>
      <c r="I68" s="40">
        <v>117.08</v>
      </c>
      <c r="J68" s="50">
        <v>234.16</v>
      </c>
    </row>
    <row r="69" ht="25.5" spans="1:10">
      <c r="A69" s="35" t="s">
        <v>203</v>
      </c>
      <c r="B69" s="36" t="s">
        <v>41</v>
      </c>
      <c r="C69" s="37" t="s">
        <v>204</v>
      </c>
      <c r="D69" s="38" t="s">
        <v>205</v>
      </c>
      <c r="E69" s="39" t="s">
        <v>87</v>
      </c>
      <c r="F69" s="40">
        <v>10</v>
      </c>
      <c r="G69" s="41">
        <v>89.43</v>
      </c>
      <c r="H69" s="42" t="s">
        <v>10</v>
      </c>
      <c r="I69" s="40">
        <v>111.31</v>
      </c>
      <c r="J69" s="50">
        <v>1113.1</v>
      </c>
    </row>
    <row r="70" ht="63.75" spans="1:10">
      <c r="A70" s="35" t="s">
        <v>206</v>
      </c>
      <c r="B70" s="36" t="s">
        <v>28</v>
      </c>
      <c r="C70" s="37" t="s">
        <v>207</v>
      </c>
      <c r="D70" s="38" t="s">
        <v>208</v>
      </c>
      <c r="E70" s="39" t="s">
        <v>83</v>
      </c>
      <c r="F70" s="40">
        <v>1</v>
      </c>
      <c r="G70" s="41">
        <v>170.04</v>
      </c>
      <c r="H70" s="42" t="s">
        <v>10</v>
      </c>
      <c r="I70" s="40">
        <v>211.65</v>
      </c>
      <c r="J70" s="50">
        <v>211.65</v>
      </c>
    </row>
    <row r="71" spans="1:10">
      <c r="A71" s="27" t="s">
        <v>209</v>
      </c>
      <c r="B71" s="28"/>
      <c r="C71" s="29"/>
      <c r="D71" s="30" t="s">
        <v>210</v>
      </c>
      <c r="E71" s="31"/>
      <c r="F71" s="32"/>
      <c r="G71" s="33"/>
      <c r="H71" s="34"/>
      <c r="I71" s="32"/>
      <c r="J71" s="49">
        <v>88.74</v>
      </c>
    </row>
    <row r="72" spans="1:10">
      <c r="A72" s="35" t="s">
        <v>211</v>
      </c>
      <c r="B72" s="36" t="s">
        <v>41</v>
      </c>
      <c r="C72" s="37" t="s">
        <v>212</v>
      </c>
      <c r="D72" s="38" t="s">
        <v>213</v>
      </c>
      <c r="E72" s="39" t="s">
        <v>54</v>
      </c>
      <c r="F72" s="40">
        <v>35.64</v>
      </c>
      <c r="G72" s="41">
        <v>2</v>
      </c>
      <c r="H72" s="42" t="s">
        <v>10</v>
      </c>
      <c r="I72" s="40">
        <v>2.49</v>
      </c>
      <c r="J72" s="50">
        <v>88.74</v>
      </c>
    </row>
    <row r="73" ht="5.25" customHeight="1" spans="1:10">
      <c r="A73" s="51"/>
      <c r="B73" s="52"/>
      <c r="C73" s="52"/>
      <c r="D73" s="52"/>
      <c r="E73" s="52"/>
      <c r="F73" s="52"/>
      <c r="G73" s="52"/>
      <c r="H73" s="52"/>
      <c r="I73" s="52"/>
      <c r="J73" s="71"/>
    </row>
    <row r="75" spans="1:10">
      <c r="A75" s="53" t="s">
        <v>214</v>
      </c>
      <c r="C75" s="54" t="s">
        <v>215</v>
      </c>
      <c r="D75" s="54"/>
      <c r="E75" s="54"/>
      <c r="F75" s="54"/>
      <c r="G75" s="54"/>
      <c r="H75" s="54"/>
      <c r="I75" s="54"/>
      <c r="J75" s="54"/>
    </row>
    <row r="77" spans="1:10">
      <c r="A77" s="55" t="s">
        <v>216</v>
      </c>
      <c r="J77" s="72"/>
    </row>
    <row r="78" spans="1:10">
      <c r="A78" s="56"/>
      <c r="B78" s="56"/>
      <c r="C78" s="56"/>
      <c r="D78" s="56"/>
      <c r="E78" s="56"/>
      <c r="F78" s="56"/>
      <c r="G78" s="56"/>
      <c r="H78" s="56"/>
      <c r="I78" s="56"/>
      <c r="J78" s="56"/>
    </row>
    <row r="79" spans="1:10">
      <c r="A79" s="56"/>
      <c r="B79" s="56"/>
      <c r="C79" s="56"/>
      <c r="D79" s="56"/>
      <c r="E79" s="56"/>
      <c r="F79" s="56"/>
      <c r="G79" s="56"/>
      <c r="H79" s="56"/>
      <c r="I79" s="56"/>
      <c r="J79" s="56"/>
    </row>
    <row r="80" spans="1:10">
      <c r="A80" s="56"/>
      <c r="B80" s="56"/>
      <c r="C80" s="56"/>
      <c r="D80" s="56"/>
      <c r="E80" s="56"/>
      <c r="F80" s="56"/>
      <c r="G80" s="56"/>
      <c r="H80" s="56"/>
      <c r="I80" s="56"/>
      <c r="J80" s="56"/>
    </row>
    <row r="81" spans="1:10">
      <c r="A81" s="57"/>
      <c r="B81" s="57"/>
      <c r="C81" s="57"/>
      <c r="D81" s="57"/>
      <c r="E81" s="57"/>
      <c r="F81" s="57"/>
      <c r="G81" s="57"/>
      <c r="H81" s="57"/>
      <c r="I81" s="57"/>
      <c r="J81" s="57"/>
    </row>
    <row r="82" spans="1:10">
      <c r="A82" s="58" t="s">
        <v>217</v>
      </c>
      <c r="B82" s="58"/>
      <c r="C82" s="58"/>
      <c r="D82" s="58"/>
      <c r="E82" s="58"/>
      <c r="F82" s="58"/>
      <c r="G82" s="58"/>
      <c r="H82" s="58"/>
      <c r="I82" s="58"/>
      <c r="J82" s="58"/>
    </row>
    <row r="83" spans="1:10">
      <c r="A83" s="59" t="s">
        <v>218</v>
      </c>
      <c r="B83" s="59"/>
      <c r="C83" s="59"/>
      <c r="D83" s="59"/>
      <c r="E83" s="59"/>
      <c r="F83" s="59"/>
      <c r="G83" s="59"/>
      <c r="H83" s="59"/>
      <c r="I83" s="59"/>
      <c r="J83" s="59"/>
    </row>
    <row r="85" spans="1:9">
      <c r="A85" s="60" t="s">
        <v>15</v>
      </c>
      <c r="B85" s="60"/>
      <c r="C85" s="60"/>
      <c r="E85" s="61"/>
      <c r="F85" s="61"/>
      <c r="G85" s="61"/>
      <c r="H85" s="61"/>
      <c r="I85" s="73"/>
    </row>
    <row r="86" spans="1:8">
      <c r="A86" s="62" t="s">
        <v>219</v>
      </c>
      <c r="E86" s="63" t="s">
        <v>220</v>
      </c>
      <c r="F86" s="63"/>
      <c r="G86" s="63"/>
      <c r="H86" s="63"/>
    </row>
    <row r="87" spans="5:8">
      <c r="E87" s="64" t="s">
        <v>221</v>
      </c>
      <c r="F87" s="65" t="s">
        <v>222</v>
      </c>
      <c r="H87" s="66"/>
    </row>
    <row r="88" spans="1:8">
      <c r="A88" s="67">
        <v>45155</v>
      </c>
      <c r="B88" s="67"/>
      <c r="C88" s="67"/>
      <c r="E88" s="64" t="s">
        <v>223</v>
      </c>
      <c r="F88" s="65" t="s">
        <v>224</v>
      </c>
      <c r="G88" s="66"/>
      <c r="H88" s="66"/>
    </row>
    <row r="89" spans="1:8">
      <c r="A89" s="68" t="s">
        <v>225</v>
      </c>
      <c r="B89" s="69"/>
      <c r="C89" s="69"/>
      <c r="E89" s="64" t="s">
        <v>226</v>
      </c>
      <c r="F89" s="70">
        <v>1720233427388</v>
      </c>
      <c r="G89" s="66"/>
      <c r="H89" s="66"/>
    </row>
  </sheetData>
  <mergeCells count="15">
    <mergeCell ref="A2:B2"/>
    <mergeCell ref="E2:J2"/>
    <mergeCell ref="A3:B3"/>
    <mergeCell ref="E3:J3"/>
    <mergeCell ref="A5:B5"/>
    <mergeCell ref="E5:G5"/>
    <mergeCell ref="A6:B6"/>
    <mergeCell ref="E6:G6"/>
    <mergeCell ref="A9:D9"/>
    <mergeCell ref="C75:J75"/>
    <mergeCell ref="A82:J82"/>
    <mergeCell ref="A83:J83"/>
    <mergeCell ref="A85:C85"/>
    <mergeCell ref="A88:C88"/>
    <mergeCell ref="A78:J80"/>
  </mergeCells>
  <pageMargins left="0.511811024" right="0.511811024" top="0.787401575" bottom="0.787401575" header="0.31496062" footer="0.3149606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User</cp:lastModifiedBy>
  <dcterms:created xsi:type="dcterms:W3CDTF">2020-11-23T12:18:00Z</dcterms:created>
  <dcterms:modified xsi:type="dcterms:W3CDTF">2024-01-26T16:58:58Z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54D65DD8F94D4DD5A38EFED95A4F5F51</vt:lpwstr>
  </property>
  <property fmtid="{D5CDD505-2E9C-101B-9397-08002B2CF9AE}" pid="3" name="KSOProductBuildVer">
    <vt:lpwstr>1046-12.2.0.13431</vt:lpwstr>
  </property>
</Properties>
</file>