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24519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<sst xmlns="http://schemas.openxmlformats.org/spreadsheetml/2006/main" count="355" uniqueCount="199">
  <si>
    <t>Nº OPERAÇÃO</t>
  </si>
  <si>
    <t>Nº SICONV</t>
  </si>
  <si>
    <t>PROPONENTE / TOMADOR</t>
  </si>
  <si>
    <t>APELIDO DO EMPREENDIMENTO</t>
  </si>
  <si>
    <t>MUNICÍPIO DE PATO BRANCO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</si>
  <si>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</si>
  <si>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</si>
  <si>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</si>
  <si>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</si>
  <si>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</si>
  <si>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</si>
  <si>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</si>
  <si>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</si>
  <si>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</si>
  <si>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</si>
  <si>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</si>
  <si>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</si>
  <si>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</si>
  <si>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</si>
  <si>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</si>
  <si>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</si>
  <si>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</si>
  <si>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</si>
  <si>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</si>
  <si>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</si>
  <si>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</si>
  <si>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</si>
  <si>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1.1.</t>
  </si>
  <si>
    <t>1.1.1.</t>
  </si>
  <si>
    <t>1.2.</t>
  </si>
  <si>
    <t>SERVIÇOS PRELIMINARES</t>
  </si>
  <si>
    <t>1.2.1.</t>
  </si>
  <si>
    <t>M2</t>
  </si>
  <si>
    <t>1.3.</t>
  </si>
  <si>
    <t>1.3.1.</t>
  </si>
  <si>
    <t>M3</t>
  </si>
  <si>
    <t>1.3.2.</t>
  </si>
  <si>
    <t>1.4.</t>
  </si>
  <si>
    <t>1.4.1.</t>
  </si>
  <si>
    <t>1.5.</t>
  </si>
  <si>
    <t>1.5.1.</t>
  </si>
  <si>
    <t>M</t>
  </si>
  <si>
    <t>1.5.2.</t>
  </si>
  <si>
    <t>1.6.</t>
  </si>
  <si>
    <t>1.6.1.</t>
  </si>
  <si>
    <t>1.6.2.</t>
  </si>
  <si>
    <t>1.6.3.</t>
  </si>
  <si>
    <t>1.6.4.</t>
  </si>
  <si>
    <t>1.7.</t>
  </si>
  <si>
    <t>1.7.1.</t>
  </si>
  <si>
    <t>1.7.2.</t>
  </si>
  <si>
    <t>UNIDADE</t>
  </si>
  <si>
    <t>1.7.3.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</si>
  <si>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</si>
  <si>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</si>
  <si>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</si>
  <si>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</si>
  <si>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</si>
  <si>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</si>
  <si>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</si>
  <si>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</si>
  <si>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</si>
  <si>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</si>
  <si>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ART/RRT:</t>
  </si>
  <si>
    <t>1.4.2.</t>
  </si>
  <si>
    <t>1.4.3.</t>
  </si>
  <si>
    <t>1.4.4.</t>
  </si>
  <si>
    <t>1.4.5.</t>
  </si>
  <si>
    <t>QUADRA MULTIUSO</t>
  </si>
  <si>
    <t>09-21 (N. DES.)</t>
  </si>
  <si>
    <t>QUADRA MULTIUSO ESCOLA MUNICIPAL LIONS CLUBE</t>
  </si>
  <si>
    <t>-</t>
  </si>
  <si>
    <t>98459</t>
  </si>
  <si>
    <t>TAPUME COM TELHA METÁLICA. AF_05/2018</t>
  </si>
  <si>
    <t>1.1.2.</t>
  </si>
  <si>
    <t>COMPOSIÇÃO</t>
  </si>
  <si>
    <t>003</t>
  </si>
  <si>
    <t>DEMOLIÇÃO DE PISO DE CONCRETO SEM REAPROVEITAMENTO</t>
  </si>
  <si>
    <t>LOCAÇÃO DA OBRA</t>
  </si>
  <si>
    <t>99059</t>
  </si>
  <si>
    <t>LOCACAO CONVENCIONAL DE OBRA, UTILIZANDO GABARITO DE TÁBUAS CORRIDAS PONTALETADAS A CADA 2,00M -  2 UTILIZAÇÕES. AF_10/2018</t>
  </si>
  <si>
    <t>FUNDAÇÃO - ESTACAS</t>
  </si>
  <si>
    <t>100651</t>
  </si>
  <si>
    <t>ESTACA HÉLICE CONTÍNUA, DIÂMETRO DE 30 CM, INCLUSO CONCRETO FCK=30MPA E ARMADURA MÍNIMA (EXCLUSIVE MOBILIZAÇÃO, DESMOBILIZAÇÃO E BOMBEAMENTO). AF_12/2019</t>
  </si>
  <si>
    <t>95601</t>
  </si>
  <si>
    <t>ARRASAMENTO MECANICO DE ESTACA DE CONCRETO ARMADO, DIAMETROS DE ATÉ 40 CM. AF_05/2021</t>
  </si>
  <si>
    <t>UN</t>
  </si>
  <si>
    <t>FUNDAÇÃO - BLOCOS/CÁLICES</t>
  </si>
  <si>
    <t>96521</t>
  </si>
  <si>
    <t>ESCAVAÇÃO MECANIZADA PARA BLOCO DE COROAMENTO OU SAPATA COM RETROESCAVADEIRA (INCLUINDO ESCAVAÇÃO PARA COLOCAÇÃO DE FÔRMAS). AF_06/2017</t>
  </si>
  <si>
    <t>96621</t>
  </si>
  <si>
    <t>LASTRO COM MATERIAL GRANULAR, APLICAÇÃO EM BLOCOS DE COROAMENTO, ESPESSURA DE *5 CM*. AF_08/2017</t>
  </si>
  <si>
    <t>96534</t>
  </si>
  <si>
    <t>FABRICAÇÃO, MONTAGEM E DESMONTAGEM DE FÔRMA PARA BLOCO DE COROAMENTO, EM MADEIRA SERRADA, E=25 MM, 4 UTILIZAÇÕES. AF_06/2017</t>
  </si>
  <si>
    <t>96543</t>
  </si>
  <si>
    <t>ARMAÇÃO DE BLOCO, VIGA BALDRAME E SAPATA UTILIZANDO AÇO CA-60 DE 5 MM - MONTAGEM. AF_06/2017</t>
  </si>
  <si>
    <t>KG</t>
  </si>
  <si>
    <t>96545</t>
  </si>
  <si>
    <t>ARMAÇÃO DE BLOCO, VIGA BALDRAME OU SAPATA UTILIZANDO AÇO CA-50 DE 8 MM - MONTAGEM. AF_06/2017</t>
  </si>
  <si>
    <t>1.4.6.</t>
  </si>
  <si>
    <t>96546</t>
  </si>
  <si>
    <t>ARMAÇÃO DE BLOCO, VIGA BALDRAME OU SAPATA UTILIZANDO AÇO CA-50 DE 10 MM - MONTAGEM. AF_06/2017</t>
  </si>
  <si>
    <t>1.4.7.</t>
  </si>
  <si>
    <t>96555</t>
  </si>
  <si>
    <t>CONCRETAGEM DE BLOCOS DE COROAMENTO E VIGAS BALDRAME, FCK 30 MPA, COM USO DE JERICA  LANÇAMENTO, ADENSAMENTO E ACABAMENTO. AF_06/2017</t>
  </si>
  <si>
    <t>1.4.8.</t>
  </si>
  <si>
    <t>93382</t>
  </si>
  <si>
    <t>REATERRO MANUAL DE VALAS COM COMPACTAÇÃO MECANIZADA. AF_04/2016</t>
  </si>
  <si>
    <t>FUNDAÇÃO - VIGAS BALDRAME</t>
  </si>
  <si>
    <t>96524</t>
  </si>
  <si>
    <t>ESCAVAÇÃO MECANIZADA PARA VIGA BALDRAME COM MINI-ESCAVADEIRA (SEM ESCAVAÇÃO PARA COLOCAÇÃO DE FÔRMAS). AF_06/2017</t>
  </si>
  <si>
    <t>96622</t>
  </si>
  <si>
    <t>LASTRO COM MATERIAL GRANULAR, APLICADO EM PISOS OU LAJES SOBRE SOLO, ESPESSURA DE *5 CM*. AF_08/2017</t>
  </si>
  <si>
    <t>1.5.3.</t>
  </si>
  <si>
    <t>96536</t>
  </si>
  <si>
    <t>FABRICAÇÃO, MONTAGEM E DESMONTAGEM DE FÔRMA PARA VIGA BALDRAME, EM MADEIRA SERRADA, E=25 MM, 4 UTILIZAÇÕES. AF_06/2017</t>
  </si>
  <si>
    <t>1.5.4.</t>
  </si>
  <si>
    <t>96547</t>
  </si>
  <si>
    <t>ARMAÇÃO DE BLOCO, VIGA BALDRAME OU SAPATA UTILIZANDO AÇO CA-50 DE 12,5 MM - MONTAGEM. AF_06/2017</t>
  </si>
  <si>
    <t>1.5.5.</t>
  </si>
  <si>
    <t>1.5.6.</t>
  </si>
  <si>
    <t>1.5.7.</t>
  </si>
  <si>
    <t>98557</t>
  </si>
  <si>
    <t>IMPERMEABILIZAÇÃO DE SUPERFÍCIE COM EMULSÃO ASFÁLTICA, 2 DEMÃOS AF_06/2018</t>
  </si>
  <si>
    <t>1.5.8.</t>
  </si>
  <si>
    <t>PILARES</t>
  </si>
  <si>
    <t>92763</t>
  </si>
  <si>
    <t>ARMAÇÃO DE PILAR OU VIGA DE UMA ESTRUTURA CONVENCIONAL DE CONCRETO ARMADO EM UM EDIFÍCIO DE MÚLTIPLOS PAVIMENTOS UTILIZANDO AÇO CA-50 DE 12,5 MM - MONTAGEM. AF_12/2015</t>
  </si>
  <si>
    <t>92759</t>
  </si>
  <si>
    <t>ARMAÇÃO DE PILAR OU VIGA DE UMA ESTRUTURA CONVENCIONAL DE CONCRETO ARMADO EM UM EDIFÍCIO DE MÚLTIPLOS PAVIMENTOS UTILIZANDO AÇO CA-60 DE 5,0 MM - MONTAGEM. AF_12/2015</t>
  </si>
  <si>
    <t>92462</t>
  </si>
  <si>
    <t>MONTAGEM E DESMONTAGEM DE FÔRMA DE VIGA, ESCORAMENTO METÁLICO, PÉ-DIREITO DUPLO, EM CHAPA DE MADEIRA RESINADA, 8 UTILIZAÇÕES. AF_09/2020</t>
  </si>
  <si>
    <t>92723</t>
  </si>
  <si>
    <t>CONCRETAGEM DE VIGAS E LAJES, FCK=20 MPA, PARA LAJES PREMOLDADAS COM USO DE BOMBA EM EDIFICAÇÃO COM ÁREA MÉDIA DE LAJES MENOR OU IGUAL A 20 M² - LANÇAMENTO, ADENSAMENTO E ACABAMENTO. AF_12/2015</t>
  </si>
  <si>
    <t>VIGAS DE COBERTURA</t>
  </si>
  <si>
    <t>1.7.4.</t>
  </si>
  <si>
    <t>1.8.</t>
  </si>
  <si>
    <t>ESTRUTURA METÁLICA DE COBERTURA</t>
  </si>
  <si>
    <t>1.8.1.</t>
  </si>
  <si>
    <t>001</t>
  </si>
  <si>
    <t>ESTRUTURA METÁLICA TRELIÇADA PARA COBERTURA, COM LIGAÇÕES SOLDADAS, INCLUSO PERFIS METÁLICOS, CHAPAS METÁLICAS, MÃO DE OBRA PARA FABRICAÇÃO E INSTALAÇÃO, TRANSPORTE E INSTALAÇÃO COM GUINDASTE E PINTURA.</t>
  </si>
  <si>
    <t>1.8.2.</t>
  </si>
  <si>
    <t>94216</t>
  </si>
  <si>
    <t>TELHAMENTO COM TELHA METÁLICA TERMOACÚSTICA E = 30 MM, COM ATÉ 2 ÁGUAS, INCLUSO IÇAMENTO. AF_07/2019</t>
  </si>
  <si>
    <t>1.9.</t>
  </si>
  <si>
    <t>ÁGUA PLUVIAL</t>
  </si>
  <si>
    <t>1.9.1.</t>
  </si>
  <si>
    <t>94229</t>
  </si>
  <si>
    <t>CALHA EM CHAPA DE AÇO GALVANIZADO NÚMERO 24, DESENVOLVIMENTO DE 100 CM, INCLUSO TRANSPORTE VERTICAL. AF_07/2019</t>
  </si>
  <si>
    <t>1.9.2.</t>
  </si>
  <si>
    <t>91790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</si>
  <si>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</si>
  <si>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>1.9.3.</t>
  </si>
  <si>
    <t>002</t>
  </si>
  <si>
    <t>CAIXA DE INSPEÇÃO 40X40 EM CONCRETO ARMADO - FORNECIMENTO E INSTALAÇÃO</t>
  </si>
  <si>
    <t>1.10.</t>
  </si>
  <si>
    <t>ACABAMENTO PILARES E VIGAS</t>
  </si>
  <si>
    <t>1.10.1.</t>
  </si>
  <si>
    <t>87871</t>
  </si>
  <si>
    <t>CHAPISCO APLICADO SOMENTE EM ESTRUTURAS DE CONCRETO EM ALVENARIAS INTERNAS, COM DESEMPENADEIRA DENTADA. ARGAMASSA INDUSTRIALIZADA COM PREPARO MANUAL. AF_06/2014</t>
  </si>
  <si>
    <t>1.10.2.</t>
  </si>
  <si>
    <t>87775</t>
  </si>
  <si>
    <t>EMBOÇO OU MASSA ÚNICA EM ARGAMASSA TRAÇO 1:2:8, PREPARO MECÂNICO COM BETONEIRA 400 L, APLICADA MANUALMENTE EM PANOS DE FACHADA COM PRESENÇA DE VÃOS, ESPESSURA DE 25 MM. AF_06/2014</t>
  </si>
  <si>
    <t>1.10.3.</t>
  </si>
  <si>
    <t>88411</t>
  </si>
  <si>
    <t>APLICAÇÃO MANUAL DE FUNDO SELADOR ACRÍLICO EM PANOS COM PRESENÇA DE VÃOS DE EDIFÍCIOS DE MÚLTIPLOS PAVIMENTOS. AF_06/2014</t>
  </si>
  <si>
    <t>1.10.4.</t>
  </si>
  <si>
    <t>88495</t>
  </si>
  <si>
    <t>APLICAÇÃO E LIXAMENTO DE MASSA LÁTEX EM PAREDES, UMA DEMÃO. AF_06/2014</t>
  </si>
  <si>
    <t>1.10.5.</t>
  </si>
  <si>
    <t>88489</t>
  </si>
  <si>
    <t>APLICAÇÃO MANUAL DE PINTURA COM TINTA LÁTEX ACRÍLICA EM PAREDES, DUAS DEMÃOS. AF_06/2014</t>
  </si>
  <si>
    <t>1.11.</t>
  </si>
  <si>
    <t>EXECUÇÃO DO PISO E PINTURA PARA MARCAÇÃO DA QUADRA</t>
  </si>
  <si>
    <t>1.11.1.</t>
  </si>
  <si>
    <t>SINAPI-I</t>
  </si>
  <si>
    <t>40647</t>
  </si>
  <si>
    <t>PISO INDUSTRIAL EM CONCRETO ARMADO DE ACABAMENTO POLIDO, ESPESSURA 12 CM (CIMENTO QUEIMADO) (INCLUSO EXECUCAO)</t>
  </si>
  <si>
    <t xml:space="preserve">M2    </t>
  </si>
  <si>
    <t>1.11.2.</t>
  </si>
  <si>
    <t>102494</t>
  </si>
  <si>
    <t>PINTURA DE PISO COM TINTA EPÓXI, APLICAÇÃO MANUAL, 2 DEMÃOS, INCLUSO PRIMER EPÓXI. AF_05/2021</t>
  </si>
  <si>
    <t>1.11.3.</t>
  </si>
  <si>
    <t>102506</t>
  </si>
  <si>
    <t>PINTURA DE DEMARCAÇÃO DE QUADRA POLIESPORTIVA COM TINTA EPÓXI, E = 5 CM, APLICAÇÃO MANUAL. AF_05/2021</t>
  </si>
  <si>
    <t>1.11.4.</t>
  </si>
  <si>
    <t>006</t>
  </si>
  <si>
    <t>PINTURA COM TINTA ESMALTE SINTÉTICO APLICADA A ROLO OU PINCEL EM TRAVE ESPORTIVA, EXECUTADO EM OBRA (02 DEMÃOS) INCLUSIVE LIXAMENTO PRÉ PINTURA.</t>
  </si>
  <si>
    <t>1.12.</t>
  </si>
  <si>
    <t>REDE DE PROTEÇÃO</t>
  </si>
  <si>
    <t>1.12.1.</t>
  </si>
  <si>
    <t>008</t>
  </si>
  <si>
    <t>REDE DE PROTEÇÃO ESPORTIVA MALHA 15X15, FORNECIMENTO E INSTALAÇÃO.</t>
  </si>
  <si>
    <t>1.13.</t>
  </si>
  <si>
    <t>LIMPEZA DA OBRA</t>
  </si>
  <si>
    <t>1.13.1.</t>
  </si>
  <si>
    <t>007</t>
  </si>
  <si>
    <t>MATHEUS G. FARIAS</t>
  </si>
  <si>
    <t>177.098/D</t>
  </si>
</sst>
</file>

<file path=xl/styles.xml><?xml version="1.0" encoding="utf-8"?>
<styleSheet xmlns="http://schemas.openxmlformats.org/spreadsheetml/2006/main">
  <numFmts count="5"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25" applyNumberFormat="0" applyFill="0" applyAlignment="0" applyProtection="0"/>
    <xf numFmtId="168" fontId="6" fillId="0" borderId="0" applyFill="0" applyBorder="0" applyAlignment="0" applyProtection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25" applyNumberFormat="0" applyFill="0" applyAlignment="0" applyProtection="0"/>
    <xf numFmtId="165" fontId="6" fillId="0" borderId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1" fillId="0" borderId="1" xfId="1" applyFont="1" applyBorder="1" applyAlignment="1">
      <alignment vertical="top"/>
    </xf>
    <xf numFmtId="0" fontId="0" fillId="0" borderId="2" xfId="2" applyFont="1" applyBorder="1" applyAlignment="1">
      <alignment horizontal="left" vertical="top" wrapText="1"/>
    </xf>
    <xf numFmtId="0" fontId="0" fillId="0" borderId="2" xfId="2" applyFont="1" applyBorder="1" applyAlignment="1">
      <alignment vertical="top" wrapText="1"/>
    </xf>
    <xf numFmtId="0" fontId="0" fillId="0" borderId="3" xfId="2" applyFont="1" applyBorder="1" applyAlignment="1">
      <alignment vertical="top" wrapText="1"/>
    </xf>
    <xf numFmtId="0" fontId="0" fillId="0" borderId="4" xfId="2" applyFont="1" applyBorder="1" applyAlignment="1">
      <alignment horizontal="left" vertical="top" wrapText="1"/>
    </xf>
    <xf numFmtId="0" fontId="0" fillId="0" borderId="4" xfId="2" applyFont="1" applyBorder="1" applyAlignment="1">
      <alignment vertical="top" wrapText="1"/>
    </xf>
    <xf numFmtId="0" fontId="1" fillId="0" borderId="0" xfId="1" applyFont="1" applyAlignment="1">
      <alignment horizontal="center" vertical="top"/>
    </xf>
    <xf numFmtId="164" fontId="0" fillId="0" borderId="2" xfId="2" applyNumberFormat="1" applyFont="1" applyBorder="1" applyAlignment="1">
      <alignment vertical="top" shrinkToFit="1"/>
    </xf>
    <xf numFmtId="0" fontId="0" fillId="0" borderId="6" xfId="2" applyFont="1" applyBorder="1" applyAlignment="1">
      <alignment horizontal="left" vertical="top" wrapText="1"/>
    </xf>
    <xf numFmtId="10" fontId="0" fillId="0" borderId="7" xfId="2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13" xfId="2" applyFont="1" applyBorder="1" applyAlignment="1">
      <alignment vertical="center"/>
    </xf>
    <xf numFmtId="0" fontId="1" fillId="0" borderId="0" xfId="0" applyFont="1"/>
    <xf numFmtId="0" fontId="0" fillId="0" borderId="0" xfId="2" applyFont="1" applyAlignment="1">
      <alignment vertical="center"/>
    </xf>
    <xf numFmtId="0" fontId="1" fillId="0" borderId="0" xfId="1" applyFont="1" applyAlignment="1">
      <alignment horizontal="left" vertical="top"/>
    </xf>
    <xf numFmtId="0" fontId="0" fillId="0" borderId="0" xfId="2" applyFont="1" applyAlignment="1">
      <alignment vertical="top"/>
    </xf>
    <xf numFmtId="166" fontId="0" fillId="0" borderId="0" xfId="2" applyNumberFormat="1" applyFont="1"/>
    <xf numFmtId="0" fontId="1" fillId="0" borderId="4" xfId="0" applyFont="1" applyBorder="1"/>
    <xf numFmtId="0" fontId="0" fillId="0" borderId="4" xfId="0" applyBorder="1"/>
    <xf numFmtId="1" fontId="0" fillId="0" borderId="0" xfId="2" applyNumberFormat="1" applyFont="1" applyAlignment="1">
      <alignment vertical="top"/>
    </xf>
    <xf numFmtId="0" fontId="1" fillId="0" borderId="1" xfId="1" applyFont="1" applyBorder="1" applyAlignment="1">
      <alignment horizontal="center" vertical="top"/>
    </xf>
    <xf numFmtId="0" fontId="0" fillId="0" borderId="2" xfId="2" applyFont="1" applyBorder="1" applyAlignment="1">
      <alignment horizontal="center" vertical="top" wrapText="1"/>
    </xf>
    <xf numFmtId="0" fontId="0" fillId="5" borderId="14" xfId="0" applyFill="1" applyBorder="1"/>
    <xf numFmtId="0" fontId="0" fillId="0" borderId="16" xfId="0" applyBorder="1"/>
    <xf numFmtId="0" fontId="0" fillId="0" borderId="13" xfId="0" applyBorder="1"/>
    <xf numFmtId="0" fontId="6" fillId="0" borderId="11" xfId="46" applyNumberFormat="1" applyFont="1" applyFill="1" applyBorder="1" applyAlignment="1">
      <alignment vertical="center" wrapText="1" shrinkToFit="1"/>
    </xf>
    <xf numFmtId="49" fontId="6" fillId="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0" borderId="12" xfId="89" applyNumberFormat="1" applyFont="1" applyFill="1" applyBorder="1" applyAlignment="1" applyProtection="1">
      <alignment vertical="center" shrinkToFit="1"/>
    </xf>
    <xf numFmtId="165" fontId="6" fillId="4" borderId="12" xfId="89" applyFont="1" applyFill="1" applyBorder="1" applyAlignment="1" applyProtection="1">
      <alignment vertical="center" wrapText="1"/>
      <protection locked="0"/>
    </xf>
    <xf numFmtId="10" fontId="6" fillId="3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0" borderId="15" xfId="89" applyNumberFormat="1" applyFont="1" applyFill="1" applyBorder="1" applyAlignment="1" applyProtection="1">
      <alignment horizontal="center" vertical="center" shrinkToFit="1"/>
    </xf>
    <xf numFmtId="49" fontId="22" fillId="2" borderId="10" xfId="46" applyNumberFormat="1" applyFont="1" applyFill="1" applyBorder="1" applyAlignment="1" applyProtection="1">
      <alignment horizontal="center" vertical="center"/>
    </xf>
    <xf numFmtId="165" fontId="22" fillId="2" borderId="10" xfId="89" applyNumberFormat="1" applyFont="1" applyFill="1" applyBorder="1" applyAlignment="1" applyProtection="1">
      <alignment horizontal="center" vertical="center"/>
    </xf>
    <xf numFmtId="10" fontId="22" fillId="2" borderId="10" xfId="79" applyNumberFormat="1" applyFont="1" applyFill="1" applyBorder="1" applyAlignment="1" applyProtection="1">
      <alignment horizontal="center" vertical="center"/>
    </xf>
    <xf numFmtId="165" fontId="22" fillId="2" borderId="14" xfId="89" applyNumberFormat="1" applyFont="1" applyFill="1" applyBorder="1" applyAlignment="1" applyProtection="1">
      <alignment horizontal="center" vertical="center" shrinkToFit="1"/>
    </xf>
    <xf numFmtId="0" fontId="6" fillId="19" borderId="11" xfId="46" applyNumberFormat="1" applyFont="1" applyFill="1" applyBorder="1" applyAlignment="1">
      <alignment vertical="center" wrapText="1" shrinkToFit="1"/>
    </xf>
    <xf numFmtId="49" fontId="6" fillId="20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1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19" borderId="12" xfId="89" applyNumberFormat="1" applyFont="1" applyFill="1" applyBorder="1" applyAlignment="1" applyProtection="1">
      <alignment vertical="center" shrinkToFit="1"/>
    </xf>
    <xf numFmtId="165" fontId="6" fillId="21" borderId="12" xfId="89" applyFont="1" applyFill="1" applyBorder="1" applyAlignment="1" applyProtection="1">
      <alignment vertical="center" wrapText="1"/>
      <protection locked="0"/>
    </xf>
    <xf numFmtId="10" fontId="6" fillId="20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19" borderId="15" xfId="89" applyNumberFormat="1" applyFont="1" applyFill="1" applyBorder="1" applyAlignment="1" applyProtection="1">
      <alignment horizontal="center" vertical="center" shrinkToFit="1"/>
    </xf>
    <xf numFmtId="0" fontId="6" fillId="22" borderId="11" xfId="46" applyNumberFormat="1" applyFont="1" applyFill="1" applyBorder="1" applyAlignment="1">
      <alignment vertical="center" wrapText="1" shrinkToFit="1"/>
    </xf>
    <xf numFmtId="49" fontId="6" fillId="2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22" borderId="12" xfId="89" applyNumberFormat="1" applyFont="1" applyFill="1" applyBorder="1" applyAlignment="1" applyProtection="1">
      <alignment vertical="center" shrinkToFit="1"/>
    </xf>
    <xf numFmtId="165" fontId="6" fillId="24" borderId="12" xfId="89" applyFont="1" applyFill="1" applyBorder="1" applyAlignment="1" applyProtection="1">
      <alignment vertical="center" wrapText="1"/>
      <protection locked="0"/>
    </xf>
    <xf numFmtId="10" fontId="6" fillId="23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22" borderId="15" xfId="89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>
      <alignment horizontal="left" wrapText="1"/>
    </xf>
    <xf numFmtId="166" fontId="0" fillId="0" borderId="7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>
      <alignment horizontal="left" vertical="top" wrapText="1"/>
    </xf>
    <xf numFmtId="0" fontId="0" fillId="0" borderId="6" xfId="2" applyFont="1" applyBorder="1" applyAlignment="1">
      <alignment horizontal="left" vertical="top" wrapText="1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wrapText="1"/>
    </xf>
    <xf numFmtId="0" fontId="22" fillId="2" borderId="9" xfId="46" applyNumberFormat="1" applyFont="1" applyFill="1" applyBorder="1" applyAlignment="1" applyProtection="1">
      <alignment horizontal="left" vertical="center" wrapText="1"/>
    </xf>
    <xf numFmtId="0" fontId="1" fillId="0" borderId="1" xfId="1" applyFont="1" applyBorder="1" applyAlignment="1">
      <alignment horizontal="left" vertical="top"/>
    </xf>
    <xf numFmtId="0" fontId="1" fillId="0" borderId="5" xfId="1" applyFont="1" applyBorder="1" applyAlignment="1">
      <alignment horizontal="left" vertical="top"/>
    </xf>
    <xf numFmtId="0" fontId="0" fillId="0" borderId="7" xfId="2" applyFont="1" applyBorder="1" applyAlignment="1">
      <alignment horizontal="left" vertical="top" wrapText="1"/>
    </xf>
    <xf numFmtId="0" fontId="6" fillId="0" borderId="5" xfId="46" applyNumberFormat="1" applyFont="1" applyFill="1" applyBorder="1" applyAlignment="1">
      <alignment vertical="center" wrapText="1" shrinkToFit="1"/>
    </xf>
    <xf numFmtId="49" fontId="6" fillId="3" borderId="0" xfId="46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46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46" applyNumberFormat="1" applyFont="1" applyFill="1" applyBorder="1" applyAlignment="1" applyProtection="1">
      <alignment horizontal="left" vertical="center" wrapText="1"/>
      <protection locked="0"/>
    </xf>
    <xf numFmtId="0" fontId="6" fillId="4" borderId="0" xfId="46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89" applyNumberFormat="1" applyFont="1" applyFill="1" applyBorder="1" applyAlignment="1" applyProtection="1">
      <alignment vertical="center" shrinkToFit="1"/>
    </xf>
    <xf numFmtId="165" fontId="6" fillId="4" borderId="0" xfId="89" applyFont="1" applyFill="1" applyBorder="1" applyAlignment="1" applyProtection="1">
      <alignment vertical="center" wrapText="1"/>
      <protection locked="0"/>
    </xf>
    <xf numFmtId="10" fontId="6" fillId="3" borderId="0" xfId="79" applyNumberFormat="1" applyFont="1" applyFill="1" applyBorder="1" applyAlignment="1" applyProtection="1">
      <alignment horizontal="center" vertical="center" wrapText="1"/>
      <protection locked="0"/>
    </xf>
    <xf numFmtId="165" fontId="6" fillId="0" borderId="16" xfId="89" applyNumberFormat="1" applyFont="1" applyFill="1" applyBorder="1" applyAlignment="1" applyProtection="1">
      <alignment horizontal="center" vertical="center" shrinkToFit="1"/>
    </xf>
    <xf numFmtId="0" fontId="6" fillId="25" borderId="11" xfId="46" applyNumberFormat="1" applyFont="1" applyFill="1" applyBorder="1" applyAlignment="1">
      <alignment vertical="center" wrapText="1" shrinkToFit="1"/>
    </xf>
    <xf numFmtId="165" fontId="6" fillId="25" borderId="12" xfId="89" applyNumberFormat="1" applyFont="1" applyFill="1" applyBorder="1" applyAlignment="1" applyProtection="1">
      <alignment vertical="center" shrinkToFit="1"/>
    </xf>
    <xf numFmtId="165" fontId="6" fillId="25" borderId="15" xfId="89" applyNumberFormat="1" applyFont="1" applyFill="1" applyBorder="1" applyAlignment="1" applyProtection="1">
      <alignment horizontal="center" vertical="center" shrinkToFit="1"/>
    </xf>
    <xf numFmtId="165" fontId="6" fillId="4" borderId="12" xfId="89" applyFont="1" applyFill="1" applyBorder="1" applyAlignment="1" applyProtection="1">
      <alignment horizontal="center" vertical="center" wrapText="1"/>
      <protection locked="0"/>
    </xf>
    <xf numFmtId="165" fontId="6" fillId="4" borderId="12" xfId="89" applyFont="1" applyFill="1" applyBorder="1" applyAlignment="1" applyProtection="1">
      <alignment horizontal="left" vertical="center" wrapText="1"/>
      <protection locked="0"/>
    </xf>
    <xf numFmtId="0" fontId="6" fillId="26" borderId="11" xfId="46" applyNumberFormat="1" applyFont="1" applyFill="1" applyBorder="1" applyAlignment="1">
      <alignment vertical="center" wrapText="1" shrinkToFit="1"/>
    </xf>
    <xf numFmtId="49" fontId="6" fillId="27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8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8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8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26" borderId="12" xfId="89" applyNumberFormat="1" applyFont="1" applyFill="1" applyBorder="1" applyAlignment="1" applyProtection="1">
      <alignment vertical="center" shrinkToFit="1"/>
    </xf>
    <xf numFmtId="165" fontId="6" fillId="28" borderId="12" xfId="89" applyFont="1" applyFill="1" applyBorder="1" applyAlignment="1" applyProtection="1">
      <alignment vertical="center" wrapText="1"/>
      <protection locked="0"/>
    </xf>
    <xf numFmtId="10" fontId="6" fillId="27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26" borderId="15" xfId="89" applyNumberFormat="1" applyFont="1" applyFill="1" applyBorder="1" applyAlignment="1" applyProtection="1">
      <alignment horizontal="center" vertical="center" shrinkToFit="1"/>
    </xf>
    <xf numFmtId="0" fontId="6" fillId="26" borderId="5" xfId="46" applyNumberFormat="1" applyFont="1" applyFill="1" applyBorder="1" applyAlignment="1">
      <alignment vertical="center" wrapText="1" shrinkToFit="1"/>
    </xf>
    <xf numFmtId="49" fontId="6" fillId="27" borderId="0" xfId="46" applyNumberFormat="1" applyFont="1" applyFill="1" applyBorder="1" applyAlignment="1" applyProtection="1">
      <alignment horizontal="center" vertical="center" wrapText="1"/>
      <protection locked="0"/>
    </xf>
    <xf numFmtId="49" fontId="6" fillId="28" borderId="0" xfId="46" applyNumberFormat="1" applyFont="1" applyFill="1" applyBorder="1" applyAlignment="1" applyProtection="1">
      <alignment horizontal="center" vertical="center" wrapText="1"/>
      <protection locked="0"/>
    </xf>
    <xf numFmtId="0" fontId="6" fillId="28" borderId="0" xfId="46" applyNumberFormat="1" applyFont="1" applyFill="1" applyBorder="1" applyAlignment="1" applyProtection="1">
      <alignment horizontal="left" vertical="center" wrapText="1"/>
      <protection locked="0"/>
    </xf>
    <xf numFmtId="0" fontId="6" fillId="28" borderId="0" xfId="46" applyNumberFormat="1" applyFont="1" applyFill="1" applyBorder="1" applyAlignment="1" applyProtection="1">
      <alignment horizontal="center" vertical="center" wrapText="1"/>
      <protection locked="0"/>
    </xf>
    <xf numFmtId="165" fontId="6" fillId="26" borderId="0" xfId="89" applyNumberFormat="1" applyFont="1" applyFill="1" applyBorder="1" applyAlignment="1" applyProtection="1">
      <alignment vertical="center" shrinkToFit="1"/>
    </xf>
    <xf numFmtId="165" fontId="6" fillId="28" borderId="0" xfId="89" applyFont="1" applyFill="1" applyBorder="1" applyAlignment="1" applyProtection="1">
      <alignment vertical="center" wrapText="1"/>
      <protection locked="0"/>
    </xf>
    <xf numFmtId="10" fontId="6" fillId="27" borderId="0" xfId="79" applyNumberFormat="1" applyFont="1" applyFill="1" applyBorder="1" applyAlignment="1" applyProtection="1">
      <alignment horizontal="center" vertical="center" wrapText="1"/>
      <protection locked="0"/>
    </xf>
    <xf numFmtId="165" fontId="6" fillId="26" borderId="16" xfId="89" applyNumberFormat="1" applyFont="1" applyFill="1" applyBorder="1" applyAlignment="1" applyProtection="1">
      <alignment horizontal="center" vertical="center" shrinkToFit="1"/>
    </xf>
  </cellXfs>
  <cellStyles count="90">
    <cellStyle name="20% - Ênfase1 2" xfId="3"/>
    <cellStyle name="20% - Ênfase1 3" xfId="47"/>
    <cellStyle name="20% - Ênfase2 2" xfId="4"/>
    <cellStyle name="20% - Ênfase2 3" xfId="48"/>
    <cellStyle name="20% - Ênfase3 2" xfId="5"/>
    <cellStyle name="20% - Ênfase3 3" xfId="49"/>
    <cellStyle name="20% - Ênfase4 2" xfId="6"/>
    <cellStyle name="20% - Ênfase4 3" xfId="50"/>
    <cellStyle name="20% - Ênfase5 2" xfId="7"/>
    <cellStyle name="20% - Ênfase5 3" xfId="51"/>
    <cellStyle name="20% - Ênfase6 2" xfId="8"/>
    <cellStyle name="20% - Ênfase6 3" xfId="52"/>
    <cellStyle name="40% - Ênfase1 2" xfId="9"/>
    <cellStyle name="40% - Ênfase1 3" xfId="53"/>
    <cellStyle name="40% - Ênfase2 2" xfId="10"/>
    <cellStyle name="40% - Ênfase2 3" xfId="54"/>
    <cellStyle name="40% - Ênfase3 2" xfId="11"/>
    <cellStyle name="40% - Ênfase3 3" xfId="55"/>
    <cellStyle name="40% - Ênfase4 2" xfId="12"/>
    <cellStyle name="40% - Ênfase4 3" xfId="56"/>
    <cellStyle name="40% - Ênfase5 2" xfId="13"/>
    <cellStyle name="40% - Ênfase5 3" xfId="57"/>
    <cellStyle name="40% - Ênfase6 2" xfId="14"/>
    <cellStyle name="40% - Ênfase6 3" xfId="58"/>
    <cellStyle name="60% - Ênfase1 2" xfId="15"/>
    <cellStyle name="60% - Ênfase1 3" xfId="59"/>
    <cellStyle name="60% - Ênfase2 2" xfId="16"/>
    <cellStyle name="60% - Ênfase2 3" xfId="60"/>
    <cellStyle name="60% - Ênfase3 2" xfId="17"/>
    <cellStyle name="60% - Ênfase3 3" xfId="61"/>
    <cellStyle name="60% - Ênfase4 2" xfId="18"/>
    <cellStyle name="60% - Ênfase4 3" xfId="62"/>
    <cellStyle name="60% - Ênfase5 2" xfId="19"/>
    <cellStyle name="60% - Ênfase5 3" xfId="63"/>
    <cellStyle name="60% - Ênfase6 2" xfId="20"/>
    <cellStyle name="60% - Ênfase6 3" xfId="64"/>
    <cellStyle name="Bom 2" xfId="21"/>
    <cellStyle name="Bom 3" xfId="65"/>
    <cellStyle name="Cálculo 2" xfId="22"/>
    <cellStyle name="Cálculo 3" xfId="66"/>
    <cellStyle name="Célula de Verificação 2" xfId="23"/>
    <cellStyle name="Célula de Verificação 3" xfId="67"/>
    <cellStyle name="Célula Vinculada 2" xfId="24"/>
    <cellStyle name="Célula Vinculada 3" xfId="68"/>
    <cellStyle name="Ênfase1 2" xfId="25"/>
    <cellStyle name="Ênfase1 3" xfId="69"/>
    <cellStyle name="Ênfase2 2" xfId="26"/>
    <cellStyle name="Ênfase2 3" xfId="70"/>
    <cellStyle name="Ênfase3 2" xfId="27"/>
    <cellStyle name="Ênfase3 3" xfId="71"/>
    <cellStyle name="Ênfase4 2" xfId="28"/>
    <cellStyle name="Ênfase4 3" xfId="72"/>
    <cellStyle name="Ênfase5 2" xfId="29"/>
    <cellStyle name="Ênfase5 3" xfId="73"/>
    <cellStyle name="Ênfase6 2" xfId="30"/>
    <cellStyle name="Ênfase6 3" xfId="74"/>
    <cellStyle name="Entrada 2" xfId="31"/>
    <cellStyle name="Entrada 3" xfId="75"/>
    <cellStyle name="Normal" xfId="0" builtinId="0"/>
    <cellStyle name="Normal 2" xfId="2"/>
    <cellStyle name="Normal 2 2" xfId="32"/>
    <cellStyle name="Normal 2 3" xfId="76"/>
    <cellStyle name="Normal 3 2" xfId="33"/>
    <cellStyle name="Normal 3 3" xfId="77"/>
    <cellStyle name="Normal 4" xfId="46"/>
    <cellStyle name="Normal_FICHA DE VERIFICAÇÃO PRELIMINAR - Plano R" xfId="1"/>
    <cellStyle name="Nota 2" xfId="34"/>
    <cellStyle name="Nota 3" xfId="78"/>
    <cellStyle name="Porcentagem 2 2" xfId="35"/>
    <cellStyle name="Porcentagem 2 3" xfId="80"/>
    <cellStyle name="Porcentagem 3" xfId="79"/>
    <cellStyle name="Saída 2" xfId="36"/>
    <cellStyle name="Saída 3" xfId="81"/>
    <cellStyle name="Separador de milhares 3" xfId="89"/>
    <cellStyle name="Texto de Aviso 2" xfId="37"/>
    <cellStyle name="Texto de Aviso 3" xfId="82"/>
    <cellStyle name="Texto Explicativo 2" xfId="38"/>
    <cellStyle name="Texto Explicativo 3" xfId="83"/>
    <cellStyle name="Título 1 2" xfId="39"/>
    <cellStyle name="Título 1 3" xfId="84"/>
    <cellStyle name="Título 2 2" xfId="40"/>
    <cellStyle name="Título 2 3" xfId="85"/>
    <cellStyle name="Título 3 2" xfId="41"/>
    <cellStyle name="Título 3 3" xfId="86"/>
    <cellStyle name="Título 4 2" xfId="42"/>
    <cellStyle name="Título 4 3" xfId="87"/>
    <cellStyle name="Título 5" xfId="43"/>
    <cellStyle name="Total 2" xfId="44"/>
    <cellStyle name="Total 3" xfId="88"/>
    <cellStyle name="Vírgula 2" xfId="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OBRAS/ASFALTO%20FINANCIAMENTO%20BB%20-%20PARTE%2002/LC/OR&#199;.CRON.BDI/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EVITALIZA&#199;&#195;O%20DA%20RUA%20GUARANI/Lic/Or&#231;amento%20e%20Cronograma/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topLeftCell="A71" workbookViewId="0">
      <selection activeCell="O15" sqref="O15"/>
    </sheetView>
  </sheetViews>
  <sheetFormatPr defaultRowHeight="15"/>
  <cols>
    <col min="1" max="1" width="10.42578125" customWidth="1"/>
    <col min="2" max="2" width="14.42578125" customWidth="1"/>
    <col min="3" max="3" width="11.85546875" customWidth="1"/>
    <col min="4" max="4" width="46" customWidth="1"/>
    <col min="5" max="5" width="10.5703125" customWidth="1"/>
    <col min="6" max="6" width="15.5703125" customWidth="1"/>
    <col min="7" max="7" width="11" customWidth="1"/>
    <col min="8" max="9" width="9"/>
    <col min="10" max="10" width="15" customWidth="1"/>
  </cols>
  <sheetData>
    <row r="1" spans="1:10">
      <c r="D1" s="1"/>
    </row>
    <row r="2" spans="1:10">
      <c r="A2" s="73" t="s">
        <v>0</v>
      </c>
      <c r="B2" s="73"/>
      <c r="C2" s="2" t="s">
        <v>1</v>
      </c>
      <c r="D2" s="2" t="s">
        <v>2</v>
      </c>
      <c r="E2" s="73" t="s">
        <v>3</v>
      </c>
      <c r="F2" s="73"/>
      <c r="G2" s="73"/>
      <c r="H2" s="73"/>
      <c r="I2" s="73"/>
      <c r="J2" s="73"/>
    </row>
    <row r="3" spans="1:10">
      <c r="A3" s="68">
        <v>0</v>
      </c>
      <c r="B3" s="68"/>
      <c r="C3" s="4">
        <v>0</v>
      </c>
      <c r="D3" s="5" t="s">
        <v>4</v>
      </c>
      <c r="E3" s="68" t="s">
        <v>68</v>
      </c>
      <c r="F3" s="68"/>
      <c r="G3" s="68"/>
      <c r="H3" s="68"/>
      <c r="I3" s="68"/>
      <c r="J3" s="68"/>
    </row>
    <row r="4" spans="1:10">
      <c r="A4" s="6"/>
      <c r="B4" s="6"/>
      <c r="C4" s="7"/>
      <c r="D4" s="7"/>
      <c r="E4" s="6"/>
      <c r="F4" s="6"/>
      <c r="G4" s="6"/>
      <c r="H4" s="6"/>
      <c r="I4" s="6"/>
      <c r="J4" s="6"/>
    </row>
    <row r="5" spans="1:10">
      <c r="A5" s="73" t="s">
        <v>5</v>
      </c>
      <c r="B5" s="73"/>
      <c r="C5" s="2" t="s">
        <v>6</v>
      </c>
      <c r="D5" s="2" t="s">
        <v>7</v>
      </c>
      <c r="E5" s="74" t="s">
        <v>8</v>
      </c>
      <c r="F5" s="74"/>
      <c r="G5" s="74"/>
      <c r="H5" s="8" t="s">
        <v>9</v>
      </c>
      <c r="I5" s="8" t="s">
        <v>10</v>
      </c>
      <c r="J5" s="28" t="s">
        <v>11</v>
      </c>
    </row>
    <row r="6" spans="1:10">
      <c r="A6" s="68" t="s">
        <v>12</v>
      </c>
      <c r="B6" s="68"/>
      <c r="C6" s="9" t="s">
        <v>69</v>
      </c>
      <c r="D6" s="5" t="s">
        <v>68</v>
      </c>
      <c r="E6" s="69" t="s">
        <v>13</v>
      </c>
      <c r="F6" s="75"/>
      <c r="G6" s="75"/>
      <c r="H6" s="11">
        <v>0.2034</v>
      </c>
      <c r="I6" s="11">
        <v>0</v>
      </c>
      <c r="J6" s="29" t="s">
        <v>14</v>
      </c>
    </row>
    <row r="7" spans="1:10" hidden="1">
      <c r="A7" s="3"/>
      <c r="B7" s="3"/>
      <c r="C7" s="9"/>
      <c r="D7" s="5"/>
      <c r="E7" s="10"/>
      <c r="F7" s="10"/>
      <c r="G7" s="10"/>
      <c r="H7" s="11"/>
      <c r="I7" s="11"/>
      <c r="J7" s="29"/>
    </row>
    <row r="8" spans="1:10" ht="51">
      <c r="A8" s="12" t="s">
        <v>15</v>
      </c>
      <c r="B8" s="12" t="s">
        <v>16</v>
      </c>
      <c r="C8" s="12" t="s">
        <v>17</v>
      </c>
      <c r="D8" s="12" t="s">
        <v>18</v>
      </c>
      <c r="E8" s="13" t="s">
        <v>19</v>
      </c>
      <c r="F8" s="12" t="s">
        <v>20</v>
      </c>
      <c r="G8" s="12" t="s">
        <v>21</v>
      </c>
      <c r="H8" s="12" t="s">
        <v>22</v>
      </c>
      <c r="I8" s="12" t="s">
        <v>23</v>
      </c>
      <c r="J8" s="12" t="s">
        <v>24</v>
      </c>
    </row>
    <row r="9" spans="1:10" ht="31.5" customHeight="1">
      <c r="A9" s="72" t="s">
        <v>68</v>
      </c>
      <c r="B9" s="72"/>
      <c r="C9" s="72"/>
      <c r="D9" s="72"/>
      <c r="E9" s="42"/>
      <c r="F9" s="43"/>
      <c r="G9" s="43"/>
      <c r="H9" s="44"/>
      <c r="I9" s="43"/>
      <c r="J9" s="45">
        <f>J10</f>
        <v>219663.72</v>
      </c>
    </row>
    <row r="10" spans="1:10" ht="25.5">
      <c r="A10" s="55" t="s">
        <v>25</v>
      </c>
      <c r="B10" s="56"/>
      <c r="C10" s="57"/>
      <c r="D10" s="58" t="s">
        <v>70</v>
      </c>
      <c r="E10" s="59" t="s">
        <v>71</v>
      </c>
      <c r="F10" s="60">
        <v>0</v>
      </c>
      <c r="G10" s="61"/>
      <c r="H10" s="62"/>
      <c r="I10" s="60">
        <v>0</v>
      </c>
      <c r="J10" s="63">
        <v>219663.72</v>
      </c>
    </row>
    <row r="11" spans="1:10">
      <c r="A11" s="46" t="s">
        <v>27</v>
      </c>
      <c r="B11" s="47"/>
      <c r="C11" s="48"/>
      <c r="D11" s="49" t="s">
        <v>30</v>
      </c>
      <c r="E11" s="50" t="s">
        <v>71</v>
      </c>
      <c r="F11" s="51">
        <v>0</v>
      </c>
      <c r="G11" s="52"/>
      <c r="H11" s="53"/>
      <c r="I11" s="51">
        <v>0</v>
      </c>
      <c r="J11" s="54">
        <v>23073.84</v>
      </c>
    </row>
    <row r="12" spans="1:10">
      <c r="A12" s="33" t="s">
        <v>28</v>
      </c>
      <c r="B12" s="34" t="s">
        <v>26</v>
      </c>
      <c r="C12" s="35" t="s">
        <v>72</v>
      </c>
      <c r="D12" s="36" t="s">
        <v>73</v>
      </c>
      <c r="E12" s="37" t="s">
        <v>32</v>
      </c>
      <c r="F12" s="38">
        <v>106</v>
      </c>
      <c r="G12" s="39">
        <v>136.81</v>
      </c>
      <c r="H12" s="40" t="s">
        <v>9</v>
      </c>
      <c r="I12" s="38">
        <v>164.64</v>
      </c>
      <c r="J12" s="41">
        <v>17451.84</v>
      </c>
    </row>
    <row r="13" spans="1:10" ht="25.5">
      <c r="A13" s="85" t="s">
        <v>74</v>
      </c>
      <c r="B13" s="34" t="s">
        <v>75</v>
      </c>
      <c r="C13" s="35" t="s">
        <v>76</v>
      </c>
      <c r="D13" s="36" t="s">
        <v>77</v>
      </c>
      <c r="E13" s="37" t="s">
        <v>32</v>
      </c>
      <c r="F13" s="86">
        <v>100</v>
      </c>
      <c r="G13" s="39">
        <v>46.72</v>
      </c>
      <c r="H13" s="40" t="s">
        <v>9</v>
      </c>
      <c r="I13" s="86">
        <v>56.22</v>
      </c>
      <c r="J13" s="87">
        <v>5622</v>
      </c>
    </row>
    <row r="14" spans="1:10">
      <c r="A14" s="90" t="s">
        <v>29</v>
      </c>
      <c r="B14" s="91"/>
      <c r="C14" s="92"/>
      <c r="D14" s="93" t="s">
        <v>78</v>
      </c>
      <c r="E14" s="94" t="s">
        <v>71</v>
      </c>
      <c r="F14" s="95">
        <v>0</v>
      </c>
      <c r="G14" s="96"/>
      <c r="H14" s="97"/>
      <c r="I14" s="95">
        <v>0</v>
      </c>
      <c r="J14" s="98">
        <v>3264.16</v>
      </c>
    </row>
    <row r="15" spans="1:10" ht="51">
      <c r="A15" s="33" t="s">
        <v>31</v>
      </c>
      <c r="B15" s="34" t="s">
        <v>26</v>
      </c>
      <c r="C15" s="35" t="s">
        <v>79</v>
      </c>
      <c r="D15" s="36" t="s">
        <v>80</v>
      </c>
      <c r="E15" s="37" t="s">
        <v>41</v>
      </c>
      <c r="F15" s="38">
        <v>46</v>
      </c>
      <c r="G15" s="39">
        <v>58.97</v>
      </c>
      <c r="H15" s="40" t="s">
        <v>9</v>
      </c>
      <c r="I15" s="38">
        <v>70.959999999999994</v>
      </c>
      <c r="J15" s="41">
        <v>3264.16</v>
      </c>
    </row>
    <row r="16" spans="1:10">
      <c r="A16" s="90" t="s">
        <v>33</v>
      </c>
      <c r="B16" s="91"/>
      <c r="C16" s="92"/>
      <c r="D16" s="93" t="s">
        <v>81</v>
      </c>
      <c r="E16" s="94" t="s">
        <v>71</v>
      </c>
      <c r="F16" s="95">
        <v>0</v>
      </c>
      <c r="G16" s="96"/>
      <c r="H16" s="97"/>
      <c r="I16" s="95">
        <v>0</v>
      </c>
      <c r="J16" s="98">
        <v>8827.44</v>
      </c>
    </row>
    <row r="17" spans="1:10" ht="63.75">
      <c r="A17" s="33" t="s">
        <v>34</v>
      </c>
      <c r="B17" s="34" t="s">
        <v>26</v>
      </c>
      <c r="C17" s="35" t="s">
        <v>82</v>
      </c>
      <c r="D17" s="36" t="s">
        <v>83</v>
      </c>
      <c r="E17" s="37" t="s">
        <v>41</v>
      </c>
      <c r="F17" s="38">
        <v>60</v>
      </c>
      <c r="G17" s="39">
        <v>115.72</v>
      </c>
      <c r="H17" s="40" t="s">
        <v>9</v>
      </c>
      <c r="I17" s="38">
        <v>139.26</v>
      </c>
      <c r="J17" s="41">
        <v>8355.6</v>
      </c>
    </row>
    <row r="18" spans="1:10" ht="38.25">
      <c r="A18" s="33" t="s">
        <v>36</v>
      </c>
      <c r="B18" s="34" t="s">
        <v>26</v>
      </c>
      <c r="C18" s="35" t="s">
        <v>84</v>
      </c>
      <c r="D18" s="36" t="s">
        <v>85</v>
      </c>
      <c r="E18" s="37" t="s">
        <v>86</v>
      </c>
      <c r="F18" s="38">
        <v>24</v>
      </c>
      <c r="G18" s="39">
        <v>16.34</v>
      </c>
      <c r="H18" s="40" t="s">
        <v>9</v>
      </c>
      <c r="I18" s="38">
        <v>19.66</v>
      </c>
      <c r="J18" s="41">
        <v>471.84</v>
      </c>
    </row>
    <row r="19" spans="1:10">
      <c r="A19" s="90" t="s">
        <v>37</v>
      </c>
      <c r="B19" s="91"/>
      <c r="C19" s="92"/>
      <c r="D19" s="93" t="s">
        <v>87</v>
      </c>
      <c r="E19" s="94" t="s">
        <v>71</v>
      </c>
      <c r="F19" s="95">
        <v>0</v>
      </c>
      <c r="G19" s="96"/>
      <c r="H19" s="97"/>
      <c r="I19" s="95">
        <v>0</v>
      </c>
      <c r="J19" s="98">
        <v>24363.86</v>
      </c>
    </row>
    <row r="20" spans="1:10" ht="51">
      <c r="A20" s="33" t="s">
        <v>38</v>
      </c>
      <c r="B20" s="34" t="s">
        <v>26</v>
      </c>
      <c r="C20" s="35" t="s">
        <v>88</v>
      </c>
      <c r="D20" s="36" t="s">
        <v>89</v>
      </c>
      <c r="E20" s="37" t="s">
        <v>35</v>
      </c>
      <c r="F20" s="38">
        <v>11.6</v>
      </c>
      <c r="G20" s="39">
        <v>39.07</v>
      </c>
      <c r="H20" s="40" t="s">
        <v>9</v>
      </c>
      <c r="I20" s="38">
        <v>47.02</v>
      </c>
      <c r="J20" s="41">
        <v>545.42999999999995</v>
      </c>
    </row>
    <row r="21" spans="1:10" ht="38.25">
      <c r="A21" s="33" t="s">
        <v>64</v>
      </c>
      <c r="B21" s="34" t="s">
        <v>26</v>
      </c>
      <c r="C21" s="35" t="s">
        <v>90</v>
      </c>
      <c r="D21" s="36" t="s">
        <v>91</v>
      </c>
      <c r="E21" s="37" t="s">
        <v>35</v>
      </c>
      <c r="F21" s="38">
        <v>0.41</v>
      </c>
      <c r="G21" s="39">
        <v>176.12</v>
      </c>
      <c r="H21" s="40" t="s">
        <v>9</v>
      </c>
      <c r="I21" s="38">
        <v>211.94</v>
      </c>
      <c r="J21" s="41">
        <v>86.9</v>
      </c>
    </row>
    <row r="22" spans="1:10" ht="51">
      <c r="A22" s="33" t="s">
        <v>65</v>
      </c>
      <c r="B22" s="34" t="s">
        <v>26</v>
      </c>
      <c r="C22" s="35" t="s">
        <v>92</v>
      </c>
      <c r="D22" s="36" t="s">
        <v>93</v>
      </c>
      <c r="E22" s="37" t="s">
        <v>32</v>
      </c>
      <c r="F22" s="38">
        <v>52.08</v>
      </c>
      <c r="G22" s="39">
        <v>94.18</v>
      </c>
      <c r="H22" s="40" t="s">
        <v>9</v>
      </c>
      <c r="I22" s="38">
        <v>113.34</v>
      </c>
      <c r="J22" s="41">
        <v>5902.75</v>
      </c>
    </row>
    <row r="23" spans="1:10" ht="38.25">
      <c r="A23" s="33" t="s">
        <v>66</v>
      </c>
      <c r="B23" s="34" t="s">
        <v>26</v>
      </c>
      <c r="C23" s="35" t="s">
        <v>94</v>
      </c>
      <c r="D23" s="36" t="s">
        <v>95</v>
      </c>
      <c r="E23" s="37" t="s">
        <v>96</v>
      </c>
      <c r="F23" s="38">
        <v>50.41</v>
      </c>
      <c r="G23" s="39">
        <v>21.16</v>
      </c>
      <c r="H23" s="40" t="s">
        <v>9</v>
      </c>
      <c r="I23" s="38">
        <v>25.46</v>
      </c>
      <c r="J23" s="41">
        <v>1283.44</v>
      </c>
    </row>
    <row r="24" spans="1:10" ht="38.25">
      <c r="A24" s="33" t="s">
        <v>67</v>
      </c>
      <c r="B24" s="34" t="s">
        <v>26</v>
      </c>
      <c r="C24" s="35" t="s">
        <v>97</v>
      </c>
      <c r="D24" s="36" t="s">
        <v>98</v>
      </c>
      <c r="E24" s="37" t="s">
        <v>96</v>
      </c>
      <c r="F24" s="38">
        <v>179.52</v>
      </c>
      <c r="G24" s="39">
        <v>18.510000000000002</v>
      </c>
      <c r="H24" s="40" t="s">
        <v>9</v>
      </c>
      <c r="I24" s="38">
        <v>22.27</v>
      </c>
      <c r="J24" s="41">
        <v>3997.91</v>
      </c>
    </row>
    <row r="25" spans="1:10" ht="38.25">
      <c r="A25" s="85" t="s">
        <v>99</v>
      </c>
      <c r="B25" s="34" t="s">
        <v>26</v>
      </c>
      <c r="C25" s="35" t="s">
        <v>100</v>
      </c>
      <c r="D25" s="36" t="s">
        <v>101</v>
      </c>
      <c r="E25" s="37" t="s">
        <v>96</v>
      </c>
      <c r="F25" s="86">
        <v>327.36</v>
      </c>
      <c r="G25" s="39">
        <v>16.53</v>
      </c>
      <c r="H25" s="40" t="s">
        <v>9</v>
      </c>
      <c r="I25" s="86">
        <v>19.89</v>
      </c>
      <c r="J25" s="87">
        <v>6511.19</v>
      </c>
    </row>
    <row r="26" spans="1:10" ht="51">
      <c r="A26" s="33" t="s">
        <v>102</v>
      </c>
      <c r="B26" s="34" t="s">
        <v>26</v>
      </c>
      <c r="C26" s="35" t="s">
        <v>103</v>
      </c>
      <c r="D26" s="36" t="s">
        <v>104</v>
      </c>
      <c r="E26" s="37" t="s">
        <v>35</v>
      </c>
      <c r="F26" s="38">
        <v>9</v>
      </c>
      <c r="G26" s="39">
        <v>548.19000000000005</v>
      </c>
      <c r="H26" s="40" t="s">
        <v>9</v>
      </c>
      <c r="I26" s="38">
        <v>659.69</v>
      </c>
      <c r="J26" s="41">
        <v>5937.21</v>
      </c>
    </row>
    <row r="27" spans="1:10" ht="25.5">
      <c r="A27" s="33" t="s">
        <v>105</v>
      </c>
      <c r="B27" s="34" t="s">
        <v>26</v>
      </c>
      <c r="C27" s="35" t="s">
        <v>106</v>
      </c>
      <c r="D27" s="36" t="s">
        <v>107</v>
      </c>
      <c r="E27" s="37" t="s">
        <v>35</v>
      </c>
      <c r="F27" s="38">
        <v>2.6</v>
      </c>
      <c r="G27" s="39">
        <v>31.65</v>
      </c>
      <c r="H27" s="40" t="s">
        <v>9</v>
      </c>
      <c r="I27" s="38">
        <v>38.090000000000003</v>
      </c>
      <c r="J27" s="41">
        <v>99.03</v>
      </c>
    </row>
    <row r="28" spans="1:10">
      <c r="A28" s="90" t="s">
        <v>39</v>
      </c>
      <c r="B28" s="91"/>
      <c r="C28" s="92"/>
      <c r="D28" s="93" t="s">
        <v>108</v>
      </c>
      <c r="E28" s="94" t="s">
        <v>71</v>
      </c>
      <c r="F28" s="95">
        <v>0</v>
      </c>
      <c r="G28" s="96"/>
      <c r="H28" s="97"/>
      <c r="I28" s="95">
        <v>0</v>
      </c>
      <c r="J28" s="98">
        <v>14910.38</v>
      </c>
    </row>
    <row r="29" spans="1:10" ht="51">
      <c r="A29" s="33" t="s">
        <v>40</v>
      </c>
      <c r="B29" s="34" t="s">
        <v>26</v>
      </c>
      <c r="C29" s="35" t="s">
        <v>109</v>
      </c>
      <c r="D29" s="36" t="s">
        <v>110</v>
      </c>
      <c r="E29" s="37" t="s">
        <v>35</v>
      </c>
      <c r="F29" s="38">
        <v>3.93</v>
      </c>
      <c r="G29" s="39">
        <v>175.35</v>
      </c>
      <c r="H29" s="40" t="s">
        <v>9</v>
      </c>
      <c r="I29" s="38">
        <v>211.02</v>
      </c>
      <c r="J29" s="41">
        <v>829.31</v>
      </c>
    </row>
    <row r="30" spans="1:10" ht="38.25">
      <c r="A30" s="33" t="s">
        <v>42</v>
      </c>
      <c r="B30" s="34" t="s">
        <v>26</v>
      </c>
      <c r="C30" s="35" t="s">
        <v>111</v>
      </c>
      <c r="D30" s="36" t="s">
        <v>112</v>
      </c>
      <c r="E30" s="37" t="s">
        <v>35</v>
      </c>
      <c r="F30" s="38">
        <v>0.2</v>
      </c>
      <c r="G30" s="39">
        <v>100.59</v>
      </c>
      <c r="H30" s="40" t="s">
        <v>9</v>
      </c>
      <c r="I30" s="38">
        <v>121.05</v>
      </c>
      <c r="J30" s="41">
        <v>24.21</v>
      </c>
    </row>
    <row r="31" spans="1:10" ht="51">
      <c r="A31" s="85" t="s">
        <v>113</v>
      </c>
      <c r="B31" s="34" t="s">
        <v>26</v>
      </c>
      <c r="C31" s="35" t="s">
        <v>114</v>
      </c>
      <c r="D31" s="36" t="s">
        <v>115</v>
      </c>
      <c r="E31" s="37" t="s">
        <v>32</v>
      </c>
      <c r="F31" s="86">
        <v>40.21</v>
      </c>
      <c r="G31" s="39">
        <v>81.75</v>
      </c>
      <c r="H31" s="40" t="s">
        <v>9</v>
      </c>
      <c r="I31" s="86">
        <v>98.38</v>
      </c>
      <c r="J31" s="87">
        <v>3955.86</v>
      </c>
    </row>
    <row r="32" spans="1:10" ht="38.25">
      <c r="A32" s="33" t="s">
        <v>116</v>
      </c>
      <c r="B32" s="34" t="s">
        <v>26</v>
      </c>
      <c r="C32" s="35" t="s">
        <v>117</v>
      </c>
      <c r="D32" s="36" t="s">
        <v>118</v>
      </c>
      <c r="E32" s="37" t="s">
        <v>96</v>
      </c>
      <c r="F32" s="38">
        <v>328.33</v>
      </c>
      <c r="G32" s="39">
        <v>13.96</v>
      </c>
      <c r="H32" s="40" t="s">
        <v>9</v>
      </c>
      <c r="I32" s="38">
        <v>16.8</v>
      </c>
      <c r="J32" s="41">
        <v>5515.94</v>
      </c>
    </row>
    <row r="33" spans="1:10" ht="38.25">
      <c r="A33" s="33" t="s">
        <v>119</v>
      </c>
      <c r="B33" s="34" t="s">
        <v>26</v>
      </c>
      <c r="C33" s="35" t="s">
        <v>94</v>
      </c>
      <c r="D33" s="36" t="s">
        <v>95</v>
      </c>
      <c r="E33" s="37" t="s">
        <v>96</v>
      </c>
      <c r="F33" s="38">
        <v>68.81</v>
      </c>
      <c r="G33" s="39">
        <v>21.16</v>
      </c>
      <c r="H33" s="40" t="s">
        <v>9</v>
      </c>
      <c r="I33" s="38">
        <v>25.46</v>
      </c>
      <c r="J33" s="41">
        <v>1751.9</v>
      </c>
    </row>
    <row r="34" spans="1:10" ht="51">
      <c r="A34" s="85" t="s">
        <v>120</v>
      </c>
      <c r="B34" s="34" t="s">
        <v>26</v>
      </c>
      <c r="C34" s="35" t="s">
        <v>103</v>
      </c>
      <c r="D34" s="36" t="s">
        <v>104</v>
      </c>
      <c r="E34" s="37" t="s">
        <v>35</v>
      </c>
      <c r="F34" s="86">
        <v>2.4</v>
      </c>
      <c r="G34" s="39">
        <v>548.19000000000005</v>
      </c>
      <c r="H34" s="40" t="s">
        <v>9</v>
      </c>
      <c r="I34" s="86">
        <v>659.69</v>
      </c>
      <c r="J34" s="87">
        <v>1583.26</v>
      </c>
    </row>
    <row r="35" spans="1:10" ht="25.5">
      <c r="A35" s="33" t="s">
        <v>121</v>
      </c>
      <c r="B35" s="34" t="s">
        <v>26</v>
      </c>
      <c r="C35" s="35" t="s">
        <v>122</v>
      </c>
      <c r="D35" s="36" t="s">
        <v>123</v>
      </c>
      <c r="E35" s="37" t="s">
        <v>32</v>
      </c>
      <c r="F35" s="38">
        <v>21.62</v>
      </c>
      <c r="G35" s="39">
        <v>38.770000000000003</v>
      </c>
      <c r="H35" s="40" t="s">
        <v>9</v>
      </c>
      <c r="I35" s="38">
        <v>46.66</v>
      </c>
      <c r="J35" s="41">
        <v>1008.79</v>
      </c>
    </row>
    <row r="36" spans="1:10" ht="25.5">
      <c r="A36" s="33" t="s">
        <v>124</v>
      </c>
      <c r="B36" s="34" t="s">
        <v>26</v>
      </c>
      <c r="C36" s="35" t="s">
        <v>106</v>
      </c>
      <c r="D36" s="36" t="s">
        <v>107</v>
      </c>
      <c r="E36" s="37" t="s">
        <v>35</v>
      </c>
      <c r="F36" s="38">
        <v>6.33</v>
      </c>
      <c r="G36" s="39">
        <v>31.65</v>
      </c>
      <c r="H36" s="40" t="s">
        <v>9</v>
      </c>
      <c r="I36" s="38">
        <v>38.090000000000003</v>
      </c>
      <c r="J36" s="41">
        <v>241.11</v>
      </c>
    </row>
    <row r="37" spans="1:10">
      <c r="A37" s="90" t="s">
        <v>43</v>
      </c>
      <c r="B37" s="91"/>
      <c r="C37" s="92"/>
      <c r="D37" s="93" t="s">
        <v>125</v>
      </c>
      <c r="E37" s="94" t="s">
        <v>71</v>
      </c>
      <c r="F37" s="95">
        <v>0</v>
      </c>
      <c r="G37" s="96"/>
      <c r="H37" s="97"/>
      <c r="I37" s="95">
        <v>0</v>
      </c>
      <c r="J37" s="98">
        <v>32655.35</v>
      </c>
    </row>
    <row r="38" spans="1:10" ht="63.75">
      <c r="A38" s="33" t="s">
        <v>44</v>
      </c>
      <c r="B38" s="34" t="s">
        <v>26</v>
      </c>
      <c r="C38" s="35" t="s">
        <v>126</v>
      </c>
      <c r="D38" s="36" t="s">
        <v>127</v>
      </c>
      <c r="E38" s="37" t="s">
        <v>96</v>
      </c>
      <c r="F38" s="38">
        <v>749.86</v>
      </c>
      <c r="G38" s="39">
        <v>12.85</v>
      </c>
      <c r="H38" s="40" t="s">
        <v>9</v>
      </c>
      <c r="I38" s="38">
        <v>15.46</v>
      </c>
      <c r="J38" s="41">
        <v>11592.84</v>
      </c>
    </row>
    <row r="39" spans="1:10" ht="63.75">
      <c r="A39" s="33" t="s">
        <v>45</v>
      </c>
      <c r="B39" s="34" t="s">
        <v>26</v>
      </c>
      <c r="C39" s="35" t="s">
        <v>128</v>
      </c>
      <c r="D39" s="36" t="s">
        <v>129</v>
      </c>
      <c r="E39" s="37" t="s">
        <v>96</v>
      </c>
      <c r="F39" s="38">
        <v>81.489999999999995</v>
      </c>
      <c r="G39" s="39">
        <v>18.25</v>
      </c>
      <c r="H39" s="40" t="s">
        <v>9</v>
      </c>
      <c r="I39" s="38">
        <v>21.96</v>
      </c>
      <c r="J39" s="41">
        <v>1789.52</v>
      </c>
    </row>
    <row r="40" spans="1:10" ht="51">
      <c r="A40" s="33" t="s">
        <v>46</v>
      </c>
      <c r="B40" s="34" t="s">
        <v>26</v>
      </c>
      <c r="C40" s="35" t="s">
        <v>130</v>
      </c>
      <c r="D40" s="36" t="s">
        <v>131</v>
      </c>
      <c r="E40" s="37" t="s">
        <v>32</v>
      </c>
      <c r="F40" s="38">
        <v>66.239999999999995</v>
      </c>
      <c r="G40" s="39">
        <v>214.07</v>
      </c>
      <c r="H40" s="40" t="s">
        <v>9</v>
      </c>
      <c r="I40" s="38">
        <v>257.61</v>
      </c>
      <c r="J40" s="41">
        <v>17064.09</v>
      </c>
    </row>
    <row r="41" spans="1:10" ht="76.5">
      <c r="A41" s="85" t="s">
        <v>47</v>
      </c>
      <c r="B41" s="34" t="s">
        <v>26</v>
      </c>
      <c r="C41" s="88" t="s">
        <v>132</v>
      </c>
      <c r="D41" s="89" t="s">
        <v>133</v>
      </c>
      <c r="E41" s="88" t="s">
        <v>35</v>
      </c>
      <c r="F41" s="86">
        <v>4.42</v>
      </c>
      <c r="G41" s="39">
        <v>415.28</v>
      </c>
      <c r="H41" s="40" t="s">
        <v>9</v>
      </c>
      <c r="I41" s="86">
        <v>499.75</v>
      </c>
      <c r="J41" s="87">
        <v>2208.9</v>
      </c>
    </row>
    <row r="42" spans="1:10">
      <c r="A42" s="90" t="s">
        <v>48</v>
      </c>
      <c r="B42" s="91"/>
      <c r="C42" s="92"/>
      <c r="D42" s="93" t="s">
        <v>134</v>
      </c>
      <c r="E42" s="94" t="s">
        <v>71</v>
      </c>
      <c r="F42" s="95">
        <v>0</v>
      </c>
      <c r="G42" s="96"/>
      <c r="H42" s="97"/>
      <c r="I42" s="95">
        <v>0</v>
      </c>
      <c r="J42" s="98">
        <v>18144.95</v>
      </c>
    </row>
    <row r="43" spans="1:10" ht="51">
      <c r="A43" s="33" t="s">
        <v>49</v>
      </c>
      <c r="B43" s="34" t="s">
        <v>26</v>
      </c>
      <c r="C43" s="35" t="s">
        <v>130</v>
      </c>
      <c r="D43" s="36" t="s">
        <v>131</v>
      </c>
      <c r="E43" s="37" t="s">
        <v>32</v>
      </c>
      <c r="F43" s="38">
        <v>40.21</v>
      </c>
      <c r="G43" s="39">
        <v>214.07</v>
      </c>
      <c r="H43" s="40" t="s">
        <v>9</v>
      </c>
      <c r="I43" s="38">
        <v>257.61</v>
      </c>
      <c r="J43" s="41">
        <v>10358.5</v>
      </c>
    </row>
    <row r="44" spans="1:10" ht="63.75">
      <c r="A44" s="33" t="s">
        <v>50</v>
      </c>
      <c r="B44" s="34" t="s">
        <v>26</v>
      </c>
      <c r="C44" s="35" t="s">
        <v>126</v>
      </c>
      <c r="D44" s="36" t="s">
        <v>127</v>
      </c>
      <c r="E44" s="37" t="s">
        <v>96</v>
      </c>
      <c r="F44" s="38">
        <v>328.33</v>
      </c>
      <c r="G44" s="39">
        <v>12.85</v>
      </c>
      <c r="H44" s="40" t="s">
        <v>9</v>
      </c>
      <c r="I44" s="38">
        <v>15.46</v>
      </c>
      <c r="J44" s="41">
        <v>5075.9799999999996</v>
      </c>
    </row>
    <row r="45" spans="1:10" ht="63.75">
      <c r="A45" s="76" t="s">
        <v>52</v>
      </c>
      <c r="B45" s="77" t="s">
        <v>26</v>
      </c>
      <c r="C45" s="78" t="s">
        <v>128</v>
      </c>
      <c r="D45" s="79" t="s">
        <v>129</v>
      </c>
      <c r="E45" s="80" t="s">
        <v>96</v>
      </c>
      <c r="F45" s="81">
        <v>68.81</v>
      </c>
      <c r="G45" s="82">
        <v>18.25</v>
      </c>
      <c r="H45" s="83" t="s">
        <v>9</v>
      </c>
      <c r="I45" s="81">
        <v>21.96</v>
      </c>
      <c r="J45" s="84">
        <v>1511.07</v>
      </c>
    </row>
    <row r="46" spans="1:10" ht="76.5">
      <c r="A46" s="76" t="s">
        <v>135</v>
      </c>
      <c r="B46" s="77" t="s">
        <v>26</v>
      </c>
      <c r="C46" s="78" t="s">
        <v>132</v>
      </c>
      <c r="D46" s="79" t="s">
        <v>133</v>
      </c>
      <c r="E46" s="80" t="s">
        <v>35</v>
      </c>
      <c r="F46" s="81">
        <v>2.4</v>
      </c>
      <c r="G46" s="82">
        <v>415.28</v>
      </c>
      <c r="H46" s="83" t="s">
        <v>9</v>
      </c>
      <c r="I46" s="81">
        <v>499.75</v>
      </c>
      <c r="J46" s="84">
        <v>1199.4000000000001</v>
      </c>
    </row>
    <row r="47" spans="1:10">
      <c r="A47" s="99" t="s">
        <v>136</v>
      </c>
      <c r="B47" s="100"/>
      <c r="C47" s="101"/>
      <c r="D47" s="102" t="s">
        <v>137</v>
      </c>
      <c r="E47" s="103" t="s">
        <v>71</v>
      </c>
      <c r="F47" s="104">
        <v>0</v>
      </c>
      <c r="G47" s="105"/>
      <c r="H47" s="106"/>
      <c r="I47" s="104">
        <v>0</v>
      </c>
      <c r="J47" s="107">
        <v>54017.22</v>
      </c>
    </row>
    <row r="48" spans="1:10" ht="76.5">
      <c r="A48" s="76" t="s">
        <v>138</v>
      </c>
      <c r="B48" s="77" t="s">
        <v>75</v>
      </c>
      <c r="C48" s="78" t="s">
        <v>139</v>
      </c>
      <c r="D48" s="79" t="s">
        <v>140</v>
      </c>
      <c r="E48" s="80" t="s">
        <v>96</v>
      </c>
      <c r="F48" s="81">
        <v>863.58</v>
      </c>
      <c r="G48" s="82">
        <v>16.329999999999998</v>
      </c>
      <c r="H48" s="83" t="s">
        <v>9</v>
      </c>
      <c r="I48" s="81">
        <v>19.649999999999999</v>
      </c>
      <c r="J48" s="84">
        <v>16969.349999999999</v>
      </c>
    </row>
    <row r="49" spans="1:10" ht="38.25">
      <c r="A49" s="76" t="s">
        <v>141</v>
      </c>
      <c r="B49" s="77" t="s">
        <v>26</v>
      </c>
      <c r="C49" s="78" t="s">
        <v>142</v>
      </c>
      <c r="D49" s="79" t="s">
        <v>143</v>
      </c>
      <c r="E49" s="80" t="s">
        <v>32</v>
      </c>
      <c r="F49" s="81">
        <v>114.37</v>
      </c>
      <c r="G49" s="82">
        <v>269.18</v>
      </c>
      <c r="H49" s="83" t="s">
        <v>9</v>
      </c>
      <c r="I49" s="81">
        <v>323.93</v>
      </c>
      <c r="J49" s="84">
        <v>37047.870000000003</v>
      </c>
    </row>
    <row r="50" spans="1:10">
      <c r="A50" s="99" t="s">
        <v>144</v>
      </c>
      <c r="B50" s="100"/>
      <c r="C50" s="101"/>
      <c r="D50" s="102" t="s">
        <v>145</v>
      </c>
      <c r="E50" s="103" t="s">
        <v>71</v>
      </c>
      <c r="F50" s="104">
        <v>0</v>
      </c>
      <c r="G50" s="105"/>
      <c r="H50" s="106"/>
      <c r="I50" s="104">
        <v>0</v>
      </c>
      <c r="J50" s="107">
        <v>5749.25</v>
      </c>
    </row>
    <row r="51" spans="1:10" ht="38.25">
      <c r="A51" s="76" t="s">
        <v>146</v>
      </c>
      <c r="B51" s="77" t="s">
        <v>26</v>
      </c>
      <c r="C51" s="78" t="s">
        <v>147</v>
      </c>
      <c r="D51" s="79" t="s">
        <v>148</v>
      </c>
      <c r="E51" s="80" t="s">
        <v>41</v>
      </c>
      <c r="F51" s="81">
        <v>15.25</v>
      </c>
      <c r="G51" s="82">
        <v>212.79</v>
      </c>
      <c r="H51" s="83" t="s">
        <v>9</v>
      </c>
      <c r="I51" s="81">
        <v>256.07</v>
      </c>
      <c r="J51" s="84">
        <v>3905.07</v>
      </c>
    </row>
    <row r="52" spans="1:10" ht="89.25">
      <c r="A52" s="76" t="s">
        <v>149</v>
      </c>
      <c r="B52" s="77" t="s">
        <v>26</v>
      </c>
      <c r="C52" s="78" t="s">
        <v>150</v>
      </c>
      <c r="D52" s="79" t="s">
        <v>151</v>
      </c>
      <c r="E52" s="80" t="s">
        <v>41</v>
      </c>
      <c r="F52" s="81">
        <v>17</v>
      </c>
      <c r="G52" s="82">
        <v>75.17</v>
      </c>
      <c r="H52" s="83" t="s">
        <v>9</v>
      </c>
      <c r="I52" s="81">
        <v>90.46</v>
      </c>
      <c r="J52" s="84">
        <v>1537.82</v>
      </c>
    </row>
    <row r="53" spans="1:10" ht="25.5">
      <c r="A53" s="76" t="s">
        <v>152</v>
      </c>
      <c r="B53" s="77" t="s">
        <v>75</v>
      </c>
      <c r="C53" s="78" t="s">
        <v>153</v>
      </c>
      <c r="D53" s="79" t="s">
        <v>154</v>
      </c>
      <c r="E53" s="80" t="s">
        <v>51</v>
      </c>
      <c r="F53" s="81">
        <v>1</v>
      </c>
      <c r="G53" s="82">
        <v>254.58</v>
      </c>
      <c r="H53" s="83" t="s">
        <v>9</v>
      </c>
      <c r="I53" s="81">
        <v>306.36</v>
      </c>
      <c r="J53" s="84">
        <v>306.36</v>
      </c>
    </row>
    <row r="54" spans="1:10">
      <c r="A54" s="99" t="s">
        <v>155</v>
      </c>
      <c r="B54" s="100"/>
      <c r="C54" s="101"/>
      <c r="D54" s="102" t="s">
        <v>156</v>
      </c>
      <c r="E54" s="103" t="s">
        <v>71</v>
      </c>
      <c r="F54" s="104">
        <v>0</v>
      </c>
      <c r="G54" s="105"/>
      <c r="H54" s="106"/>
      <c r="I54" s="104">
        <v>0</v>
      </c>
      <c r="J54" s="107">
        <v>10985.94</v>
      </c>
    </row>
    <row r="55" spans="1:10" ht="63.75">
      <c r="A55" s="76" t="s">
        <v>157</v>
      </c>
      <c r="B55" s="77" t="s">
        <v>26</v>
      </c>
      <c r="C55" s="78" t="s">
        <v>158</v>
      </c>
      <c r="D55" s="79" t="s">
        <v>159</v>
      </c>
      <c r="E55" s="80" t="s">
        <v>32</v>
      </c>
      <c r="F55" s="81">
        <v>95.1</v>
      </c>
      <c r="G55" s="82">
        <v>13</v>
      </c>
      <c r="H55" s="83" t="s">
        <v>9</v>
      </c>
      <c r="I55" s="81">
        <v>15.64</v>
      </c>
      <c r="J55" s="84">
        <v>1487.36</v>
      </c>
    </row>
    <row r="56" spans="1:10" ht="63.75">
      <c r="A56" s="76" t="s">
        <v>160</v>
      </c>
      <c r="B56" s="77" t="s">
        <v>26</v>
      </c>
      <c r="C56" s="78" t="s">
        <v>161</v>
      </c>
      <c r="D56" s="79" t="s">
        <v>162</v>
      </c>
      <c r="E56" s="80" t="s">
        <v>32</v>
      </c>
      <c r="F56" s="81">
        <v>95.1</v>
      </c>
      <c r="G56" s="82">
        <v>53.86</v>
      </c>
      <c r="H56" s="83" t="s">
        <v>9</v>
      </c>
      <c r="I56" s="81">
        <v>64.819999999999993</v>
      </c>
      <c r="J56" s="84">
        <v>6164.38</v>
      </c>
    </row>
    <row r="57" spans="1:10" ht="51">
      <c r="A57" s="76" t="s">
        <v>163</v>
      </c>
      <c r="B57" s="77" t="s">
        <v>26</v>
      </c>
      <c r="C57" s="78" t="s">
        <v>164</v>
      </c>
      <c r="D57" s="79" t="s">
        <v>165</v>
      </c>
      <c r="E57" s="80" t="s">
        <v>32</v>
      </c>
      <c r="F57" s="81">
        <v>95.1</v>
      </c>
      <c r="G57" s="82">
        <v>2.91</v>
      </c>
      <c r="H57" s="83" t="s">
        <v>9</v>
      </c>
      <c r="I57" s="81">
        <v>3.5</v>
      </c>
      <c r="J57" s="84">
        <v>332.85</v>
      </c>
    </row>
    <row r="58" spans="1:10" ht="25.5">
      <c r="A58" s="76" t="s">
        <v>166</v>
      </c>
      <c r="B58" s="77" t="s">
        <v>26</v>
      </c>
      <c r="C58" s="78" t="s">
        <v>167</v>
      </c>
      <c r="D58" s="79" t="s">
        <v>168</v>
      </c>
      <c r="E58" s="80" t="s">
        <v>32</v>
      </c>
      <c r="F58" s="81">
        <v>95.1</v>
      </c>
      <c r="G58" s="82">
        <v>11.58</v>
      </c>
      <c r="H58" s="83" t="s">
        <v>9</v>
      </c>
      <c r="I58" s="81">
        <v>13.94</v>
      </c>
      <c r="J58" s="84">
        <v>1325.69</v>
      </c>
    </row>
    <row r="59" spans="1:10" ht="38.25">
      <c r="A59" s="76" t="s">
        <v>169</v>
      </c>
      <c r="B59" s="77" t="s">
        <v>26</v>
      </c>
      <c r="C59" s="78" t="s">
        <v>170</v>
      </c>
      <c r="D59" s="79" t="s">
        <v>171</v>
      </c>
      <c r="E59" s="80" t="s">
        <v>32</v>
      </c>
      <c r="F59" s="81">
        <v>95.1</v>
      </c>
      <c r="G59" s="82">
        <v>14.64</v>
      </c>
      <c r="H59" s="83" t="s">
        <v>9</v>
      </c>
      <c r="I59" s="81">
        <v>17.62</v>
      </c>
      <c r="J59" s="84">
        <v>1675.66</v>
      </c>
    </row>
    <row r="60" spans="1:10" ht="25.5">
      <c r="A60" s="99" t="s">
        <v>172</v>
      </c>
      <c r="B60" s="100"/>
      <c r="C60" s="101"/>
      <c r="D60" s="102" t="s">
        <v>173</v>
      </c>
      <c r="E60" s="103" t="s">
        <v>71</v>
      </c>
      <c r="F60" s="104">
        <v>0</v>
      </c>
      <c r="G60" s="105"/>
      <c r="H60" s="106"/>
      <c r="I60" s="104">
        <v>0</v>
      </c>
      <c r="J60" s="107">
        <v>22726.51</v>
      </c>
    </row>
    <row r="61" spans="1:10" ht="38.25">
      <c r="A61" s="76" t="s">
        <v>174</v>
      </c>
      <c r="B61" s="77" t="s">
        <v>175</v>
      </c>
      <c r="C61" s="78" t="s">
        <v>176</v>
      </c>
      <c r="D61" s="79" t="s">
        <v>177</v>
      </c>
      <c r="E61" s="80" t="s">
        <v>178</v>
      </c>
      <c r="F61" s="81">
        <v>88.75</v>
      </c>
      <c r="G61" s="82">
        <v>137.97999999999999</v>
      </c>
      <c r="H61" s="83" t="s">
        <v>9</v>
      </c>
      <c r="I61" s="81">
        <v>166.05</v>
      </c>
      <c r="J61" s="84">
        <v>14736.94</v>
      </c>
    </row>
    <row r="62" spans="1:10" ht="38.25">
      <c r="A62" s="76" t="s">
        <v>179</v>
      </c>
      <c r="B62" s="77" t="s">
        <v>26</v>
      </c>
      <c r="C62" s="78" t="s">
        <v>180</v>
      </c>
      <c r="D62" s="79" t="s">
        <v>181</v>
      </c>
      <c r="E62" s="80" t="s">
        <v>32</v>
      </c>
      <c r="F62" s="81">
        <v>88.75</v>
      </c>
      <c r="G62" s="82">
        <v>50.31</v>
      </c>
      <c r="H62" s="83" t="s">
        <v>9</v>
      </c>
      <c r="I62" s="81">
        <v>60.54</v>
      </c>
      <c r="J62" s="84">
        <v>5372.93</v>
      </c>
    </row>
    <row r="63" spans="1:10" ht="38.25">
      <c r="A63" s="76" t="s">
        <v>182</v>
      </c>
      <c r="B63" s="77" t="s">
        <v>26</v>
      </c>
      <c r="C63" s="78" t="s">
        <v>183</v>
      </c>
      <c r="D63" s="79" t="s">
        <v>184</v>
      </c>
      <c r="E63" s="80" t="s">
        <v>41</v>
      </c>
      <c r="F63" s="81">
        <v>160</v>
      </c>
      <c r="G63" s="82">
        <v>10.24</v>
      </c>
      <c r="H63" s="83" t="s">
        <v>9</v>
      </c>
      <c r="I63" s="81">
        <v>12.32</v>
      </c>
      <c r="J63" s="84">
        <v>1971.2</v>
      </c>
    </row>
    <row r="64" spans="1:10" ht="51">
      <c r="A64" s="76" t="s">
        <v>185</v>
      </c>
      <c r="B64" s="77" t="s">
        <v>75</v>
      </c>
      <c r="C64" s="78" t="s">
        <v>186</v>
      </c>
      <c r="D64" s="79" t="s">
        <v>187</v>
      </c>
      <c r="E64" s="80" t="s">
        <v>51</v>
      </c>
      <c r="F64" s="81">
        <v>2</v>
      </c>
      <c r="G64" s="82">
        <v>268.17</v>
      </c>
      <c r="H64" s="83" t="s">
        <v>9</v>
      </c>
      <c r="I64" s="81">
        <v>322.72000000000003</v>
      </c>
      <c r="J64" s="84">
        <v>645.44000000000005</v>
      </c>
    </row>
    <row r="65" spans="1:10">
      <c r="A65" s="99" t="s">
        <v>188</v>
      </c>
      <c r="B65" s="100"/>
      <c r="C65" s="101"/>
      <c r="D65" s="102" t="s">
        <v>189</v>
      </c>
      <c r="E65" s="103" t="s">
        <v>71</v>
      </c>
      <c r="F65" s="104">
        <v>0</v>
      </c>
      <c r="G65" s="105"/>
      <c r="H65" s="106"/>
      <c r="I65" s="104">
        <v>0</v>
      </c>
      <c r="J65" s="107">
        <v>701.82</v>
      </c>
    </row>
    <row r="66" spans="1:10" ht="25.5">
      <c r="A66" s="76" t="s">
        <v>190</v>
      </c>
      <c r="B66" s="77" t="s">
        <v>75</v>
      </c>
      <c r="C66" s="78" t="s">
        <v>191</v>
      </c>
      <c r="D66" s="79" t="s">
        <v>192</v>
      </c>
      <c r="E66" s="80" t="s">
        <v>32</v>
      </c>
      <c r="F66" s="81">
        <v>87.4</v>
      </c>
      <c r="G66" s="82">
        <v>6.67</v>
      </c>
      <c r="H66" s="83" t="s">
        <v>9</v>
      </c>
      <c r="I66" s="81">
        <v>8.0299999999999994</v>
      </c>
      <c r="J66" s="84">
        <v>701.82</v>
      </c>
    </row>
    <row r="67" spans="1:10">
      <c r="A67" s="99" t="s">
        <v>193</v>
      </c>
      <c r="B67" s="100"/>
      <c r="C67" s="101"/>
      <c r="D67" s="102" t="s">
        <v>194</v>
      </c>
      <c r="E67" s="103" t="s">
        <v>71</v>
      </c>
      <c r="F67" s="104">
        <v>0</v>
      </c>
      <c r="G67" s="105"/>
      <c r="H67" s="106"/>
      <c r="I67" s="104">
        <v>0</v>
      </c>
      <c r="J67" s="107">
        <v>243</v>
      </c>
    </row>
    <row r="68" spans="1:10">
      <c r="A68" s="76" t="s">
        <v>195</v>
      </c>
      <c r="B68" s="77" t="s">
        <v>75</v>
      </c>
      <c r="C68" s="78" t="s">
        <v>196</v>
      </c>
      <c r="D68" s="79" t="s">
        <v>194</v>
      </c>
      <c r="E68" s="80" t="s">
        <v>32</v>
      </c>
      <c r="F68" s="81">
        <v>100</v>
      </c>
      <c r="G68" s="82">
        <v>2.02</v>
      </c>
      <c r="H68" s="83" t="s">
        <v>9</v>
      </c>
      <c r="I68" s="81">
        <v>2.4300000000000002</v>
      </c>
      <c r="J68" s="84">
        <v>243</v>
      </c>
    </row>
    <row r="69" spans="1:10" ht="5.25" customHeight="1">
      <c r="A69" s="14"/>
      <c r="B69" s="15"/>
      <c r="C69" s="15"/>
      <c r="D69" s="15"/>
      <c r="E69" s="15"/>
      <c r="F69" s="15"/>
      <c r="G69" s="15"/>
      <c r="H69" s="15"/>
      <c r="I69" s="15"/>
      <c r="J69" s="30"/>
    </row>
    <row r="71" spans="1:10">
      <c r="A71" s="16" t="s">
        <v>53</v>
      </c>
      <c r="C71" s="70" t="s">
        <v>54</v>
      </c>
      <c r="D71" s="70"/>
      <c r="E71" s="70"/>
      <c r="F71" s="70"/>
      <c r="G71" s="70"/>
      <c r="H71" s="70"/>
      <c r="I71" s="70"/>
      <c r="J71" s="70"/>
    </row>
    <row r="73" spans="1:10">
      <c r="A73" s="17" t="s">
        <v>55</v>
      </c>
      <c r="J73" s="31"/>
    </row>
    <row r="74" spans="1:10">
      <c r="A74" s="67"/>
      <c r="B74" s="67"/>
      <c r="C74" s="67"/>
      <c r="D74" s="67"/>
      <c r="E74" s="67"/>
      <c r="F74" s="67"/>
      <c r="G74" s="67"/>
      <c r="H74" s="67"/>
      <c r="I74" s="67"/>
      <c r="J74" s="67"/>
    </row>
    <row r="75" spans="1:10">
      <c r="A75" s="67"/>
      <c r="B75" s="67"/>
      <c r="C75" s="67"/>
      <c r="D75" s="67"/>
      <c r="E75" s="67"/>
      <c r="F75" s="67"/>
      <c r="G75" s="67"/>
      <c r="H75" s="67"/>
      <c r="I75" s="67"/>
      <c r="J75" s="67"/>
    </row>
    <row r="76" spans="1:10">
      <c r="A76" s="67"/>
      <c r="B76" s="67"/>
      <c r="C76" s="67"/>
      <c r="D76" s="67"/>
      <c r="E76" s="67"/>
      <c r="F76" s="67"/>
      <c r="G76" s="67"/>
      <c r="H76" s="67"/>
      <c r="I76" s="67"/>
      <c r="J76" s="67"/>
    </row>
    <row r="77" spans="1:10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>
      <c r="A78" s="71" t="s">
        <v>56</v>
      </c>
      <c r="B78" s="71"/>
      <c r="C78" s="71"/>
      <c r="D78" s="71"/>
      <c r="E78" s="71"/>
      <c r="F78" s="71"/>
      <c r="G78" s="71"/>
      <c r="H78" s="71"/>
      <c r="I78" s="71"/>
      <c r="J78" s="71"/>
    </row>
    <row r="79" spans="1:10">
      <c r="A79" s="64" t="s">
        <v>57</v>
      </c>
      <c r="B79" s="64"/>
      <c r="C79" s="64"/>
      <c r="D79" s="64"/>
      <c r="E79" s="64"/>
      <c r="F79" s="64"/>
      <c r="G79" s="64"/>
      <c r="H79" s="64"/>
      <c r="I79" s="64"/>
      <c r="J79" s="64"/>
    </row>
    <row r="81" spans="1:9">
      <c r="A81" s="65" t="s">
        <v>13</v>
      </c>
      <c r="B81" s="65"/>
      <c r="C81" s="65"/>
      <c r="E81" s="19"/>
      <c r="F81" s="19"/>
      <c r="G81" s="19"/>
      <c r="H81" s="19"/>
      <c r="I81" s="32"/>
    </row>
    <row r="82" spans="1:9">
      <c r="A82" s="20" t="s">
        <v>58</v>
      </c>
      <c r="E82" s="21" t="s">
        <v>59</v>
      </c>
      <c r="F82" s="21"/>
      <c r="G82" s="21"/>
      <c r="H82" s="21"/>
    </row>
    <row r="83" spans="1:9">
      <c r="E83" s="22" t="s">
        <v>60</v>
      </c>
      <c r="F83" s="23" t="s">
        <v>197</v>
      </c>
      <c r="H83" s="24"/>
    </row>
    <row r="84" spans="1:9">
      <c r="A84" s="66">
        <v>44427</v>
      </c>
      <c r="B84" s="66"/>
      <c r="C84" s="66"/>
      <c r="E84" s="22" t="s">
        <v>61</v>
      </c>
      <c r="F84" s="23" t="s">
        <v>198</v>
      </c>
      <c r="G84" s="24"/>
      <c r="H84" s="24"/>
    </row>
    <row r="85" spans="1:9">
      <c r="A85" s="25" t="s">
        <v>62</v>
      </c>
      <c r="B85" s="26"/>
      <c r="C85" s="26"/>
      <c r="E85" s="22" t="s">
        <v>63</v>
      </c>
      <c r="F85" s="27">
        <v>0</v>
      </c>
      <c r="G85" s="24"/>
      <c r="H85" s="24"/>
    </row>
  </sheetData>
  <mergeCells count="15">
    <mergeCell ref="A2:B2"/>
    <mergeCell ref="E2:J2"/>
    <mergeCell ref="A3:B3"/>
    <mergeCell ref="E3:J3"/>
    <mergeCell ref="A5:B5"/>
    <mergeCell ref="E5:G5"/>
    <mergeCell ref="A79:J79"/>
    <mergeCell ref="A81:C81"/>
    <mergeCell ref="A84:C84"/>
    <mergeCell ref="A74:J76"/>
    <mergeCell ref="A6:B6"/>
    <mergeCell ref="E6:G6"/>
    <mergeCell ref="C71:J71"/>
    <mergeCell ref="A78:J78"/>
    <mergeCell ref="A9:D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2022-04-27T19:19:10Z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1046-11.2.0.11029</vt:lpwstr>
  </property>
</Properties>
</file>